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A13 Dir Unidad de Transparencia\TODOS\Unidad Transparencia\INAI\Indices de Reservas\2016\2016 2do semestre\Versión final\Índice corregifo en 2 sem 2017\"/>
    </mc:Choice>
  </mc:AlternateContent>
  <bookViews>
    <workbookView xWindow="0" yWindow="0" windowWidth="28800" windowHeight="11535"/>
  </bookViews>
  <sheets>
    <sheet name="IER" sheetId="1" r:id="rId1"/>
    <sheet name="Catalogo" sheetId="2" state="hidden" r:id="rId2"/>
  </sheets>
  <calcPr calcId="152511"/>
</workbook>
</file>

<file path=xl/calcChain.xml><?xml version="1.0" encoding="utf-8"?>
<calcChain xmlns="http://schemas.openxmlformats.org/spreadsheetml/2006/main">
  <c r="A185" i="1" l="1"/>
  <c r="A184" i="1"/>
  <c r="A183" i="1"/>
  <c r="A182" i="1"/>
  <c r="A205" i="1" l="1"/>
  <c r="A204" i="1"/>
  <c r="A203" i="1"/>
  <c r="A202" i="1"/>
  <c r="A201" i="1"/>
  <c r="A200" i="1"/>
  <c r="A199" i="1"/>
  <c r="A198" i="1"/>
  <c r="A197" i="1"/>
  <c r="A196" i="1"/>
  <c r="A195" i="1"/>
  <c r="A194" i="1"/>
  <c r="A193" i="1"/>
  <c r="A192" i="1"/>
  <c r="A191" i="1"/>
  <c r="A190" i="1"/>
  <c r="A189" i="1"/>
  <c r="A188" i="1"/>
  <c r="A187" i="1"/>
  <c r="A186"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alcChain>
</file>

<file path=xl/comments1.xml><?xml version="1.0" encoding="utf-8"?>
<comments xmlns="http://schemas.openxmlformats.org/spreadsheetml/2006/main">
  <authors>
    <author>Dirección Jurídica</author>
  </authors>
  <commentList>
    <comment ref="G201" authorId="0" shapeId="0">
      <text>
        <r>
          <rPr>
            <b/>
            <sz val="9"/>
            <color rgb="FF000000"/>
            <rFont val="Tahoma"/>
            <family val="2"/>
          </rPr>
          <t>Dirección Jurídica:</t>
        </r>
        <r>
          <rPr>
            <sz val="9"/>
            <color rgb="FF000000"/>
            <rFont val="Tahoma"/>
            <family val="2"/>
          </rPr>
          <t xml:space="preserve">
Se sustituye fecha de inicio de reserva "8/12/2016" por "7/12/16"</t>
        </r>
      </text>
    </comment>
    <comment ref="G202" authorId="0" shapeId="0">
      <text>
        <r>
          <rPr>
            <b/>
            <sz val="9"/>
            <color rgb="FF000000"/>
            <rFont val="Tahoma"/>
            <family val="2"/>
          </rPr>
          <t>Dirección Jurídica:</t>
        </r>
        <r>
          <rPr>
            <sz val="9"/>
            <color rgb="FF000000"/>
            <rFont val="Tahoma"/>
            <family val="2"/>
          </rPr>
          <t xml:space="preserve">
Se sustituye fecha de inicio de reserva "8/12/2016" por "7/12/16"</t>
        </r>
      </text>
    </comment>
    <comment ref="G203" authorId="0" shapeId="0">
      <text>
        <r>
          <rPr>
            <b/>
            <sz val="9"/>
            <color rgb="FF000000"/>
            <rFont val="Tahoma"/>
            <family val="2"/>
          </rPr>
          <t>Dirección Jurídica:</t>
        </r>
        <r>
          <rPr>
            <sz val="9"/>
            <color rgb="FF000000"/>
            <rFont val="Tahoma"/>
            <family val="2"/>
          </rPr>
          <t xml:space="preserve">
Se sustituye fecha de inicio de reserva "8/12/2016" por "7/12/16"</t>
        </r>
      </text>
    </comment>
    <comment ref="G204" authorId="0" shapeId="0">
      <text>
        <r>
          <rPr>
            <b/>
            <sz val="9"/>
            <color rgb="FF000000"/>
            <rFont val="Tahoma"/>
            <family val="2"/>
          </rPr>
          <t>Dirección Jurídica:</t>
        </r>
        <r>
          <rPr>
            <sz val="9"/>
            <color rgb="FF000000"/>
            <rFont val="Tahoma"/>
            <family val="2"/>
          </rPr>
          <t xml:space="preserve">
Se sustituye fecha de inicio de reserva "8/12/2016" por "7/12/16"</t>
        </r>
      </text>
    </comment>
  </commentList>
</comments>
</file>

<file path=xl/sharedStrings.xml><?xml version="1.0" encoding="utf-8"?>
<sst xmlns="http://schemas.openxmlformats.org/spreadsheetml/2006/main" count="3236" uniqueCount="389">
  <si>
    <t xml:space="preserve">Índices de los Expedientes considerados como Reservados </t>
  </si>
  <si>
    <t>Sujeto obligado:</t>
  </si>
  <si>
    <t>Banco de México</t>
  </si>
  <si>
    <t>Periodo del Índice:</t>
  </si>
  <si>
    <t>Segundo Semestre 2016</t>
  </si>
  <si>
    <t>Fecha de actualización:</t>
  </si>
  <si>
    <t>Dirección General</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</si>
  <si>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</si>
  <si>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</si>
  <si>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</si>
  <si>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</si>
  <si>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</si>
  <si>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</si>
  <si>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</si>
  <si>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</si>
  <si>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</si>
  <si>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</si>
  <si>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</si>
  <si>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</si>
  <si>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</si>
  <si>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</si>
  <si>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</si>
  <si>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</si>
  <si>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</si>
  <si>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</si>
  <si>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</si>
  <si>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</si>
  <si>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</si>
  <si>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</si>
  <si>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</si>
  <si>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Circunstancias que justifican el plazo de reserva</t>
  </si>
  <si>
    <t xml:space="preserve">Personas / Puestos / cargos con acceso a los documentos clasificados </t>
  </si>
  <si>
    <t>Unidad administrativa a la que pertenecen las personas con acceso a los documentos clasificados</t>
  </si>
  <si>
    <t>Individual/Compartida</t>
  </si>
  <si>
    <t>Compartida con</t>
  </si>
  <si>
    <t>DGSPSC</t>
  </si>
  <si>
    <t>Dirección de Recursos Materiales</t>
  </si>
  <si>
    <t xml:space="preserve">Contrato 700-15-0067-1-GIS-GARZA-PONCE
</t>
  </si>
  <si>
    <t>Construcción de fábrica de billetes en Jalisco</t>
  </si>
  <si>
    <t>I.
Solicitud 6110000009016.
"Requiero saber quién licitó la obra para la nueva fábrica de billetes del Banco México que se localizará en Jalisco. Asimismo, de dónde salen los recursos para este gasto, a qué partida corresponde y cuál es el desglose. Además, quién firma la salida de los recursos para esta obra."</t>
  </si>
  <si>
    <t xml:space="preserve">5 años </t>
  </si>
  <si>
    <t>Artículos 6, apartado A, fracciones I y VIII, párrafo sexto, y 28, párrafos sexto y séptimo, de la Constitución Política de los Estados Unidos Mexicanos; 103, 104, 105, 108, último párrafo, 113, fracciones I, IV y V, y 114, de la Ley General de Transparencia y Acceso a la Información Pública; 102, 110, fracciones I, IV, y V, y 111, Ley Federal de Transparencia y Acceso a la Información Pública; 146 de la Ley General del Sistema de Seguridad Nacional; 5, fracción XII, de la Ley de Seguridad Nacional; 2o. y 4o. de la Ley del Banco de México; 4, párrafo primero, 8, párrafos primero y tercero, 10, párrafo primero, 16, 16 Bis, fracciones I y II, 28 Bis, fracciones I, II, IV y V, del Reglamento Interior del Banco de México; y Primero, párrafo primero, y Segundo, fracción III, del Acuerdo de Adscripción de las Unidades Administrativas del Banco de México; así como Cuarto, Octavo, párrafo tercero, Décimo séptimo, Décimo octavo, Décimo noveno, Vigésimo segundo, Vigésimo tercero, Trigésimo tercero, y Trigésimo cuarto, párrafos primero y segundo, de los “Lineamientos generales en materia de clasificación y desclasificación de la información, así como para la elaboración de versiones públicas”</t>
  </si>
  <si>
    <t xml:space="preserve">Su divulgación compromete la seguridad nacional, la seguridad en la provisión de moneda nacional al país, además de que pone en riesgo la vida, seguridad y salud de personas físicas que se encuentran en dichas instalaciones.
</t>
  </si>
  <si>
    <t>Parcial</t>
  </si>
  <si>
    <t>Información referente a planos, distribución de planta, así como características y especificaciones de los locales donde se llevarán a cabo los procesos de fabricación de billetes, incluida en los contratos de construcción de la fábrica de billetes de El Salto, Jalisco</t>
  </si>
  <si>
    <t>Clasificado</t>
  </si>
  <si>
    <t>No</t>
  </si>
  <si>
    <t>en virtud de que la información referente a los planos, distribución de planta, así como características y especificaciones de los locales donde se llevarán a cabo los procesos de fabricación de billetes, incluida en los contratos de construcción de la fábrica de billetes de El Salto, Jalisco, compromete la seguridad nacional, la seguridad en la provisión de moneda nacional al país y pone en riesgo la vida de personas físicas que se encuentran en dichas instalaciones,
constituye una actividad necesaria que no se agota en tal periodo</t>
  </si>
  <si>
    <t>El personal adscrito a las siguientes Unidades Administrativas: Dirección de Auditoría, Gerencia de Auditorías Operacionales y de Cumplimiento, Subgerencia de Auditorías de Cumplimiento, Subgerencia de Auditorías de Cumplimiento, Subgerencia de Auditorías de Cumplimiento, Subgerencia de Auditorías Operacionales B, Dirección de Administración de Riesgos, Gerencia de Proyectos y Análisis de Riesgos,  Oficina de Riesgos por Operaciones de Financiamiento, Oficina de Riesgos por Operaciones de Financiamiento, Oficina de Riesgos por Operaciones de Financiamiento, Subgerencia de Riesgos Financieros, Gerencia de Administración del Plan de Salud, Gerencia de Abastecimiento a Emisión y Recursos Humanos, Gerencia de Abastecimiento a Emisión y Recursos Humanos, Gerencia de Abastecimiento a Emisión y Recursos Humanos, Gerencia de Gestión Presupuestal, Gerencia de Planeación y Proyectos, Gerencia de Soporte Legal y Mejora Continua de Recursos Materiales, Gerencia de Soporte Legal y Mejora Continua de Recursos Materiales, Gerencia Inmobiliaria y de Servicios, Dirección de Sistemas, Dirección General de Tecnologías de la Información, Gerencia de Seguridad de Tecnologías de la Información, Gerencia de Telecomunicaciones, Oficina de Proyectos de Seguridad Electrónica, Oficina de Red Interna, Oficina de Soporte de Seguridad Electrónica, Subgerencia de Telecomunicaciones, Oficina de Soporte de Seguridad Electrónica, Subgerencia de Centro de Soporte Institucional, Cajero Regional Guadalajara, Dirección de Programación y Distribución de Efectivos,  Dirección de Fábrica de Billetes, Dirección de Seguridad, Dirección General de Emisión, Gerencia de Gestión de la Dirección General de Emisión, Gerencia de Logística y Mantenimiento de la Dirección General de Emisión, Gerencia de Producción, Gerencia de Proyecto Planta Complementaria, Gerencia de Resguardo y Traslado de Valores, Oficina de Administración de Riesgos de Emisión, Oficina de Administración de Riesgos de Emisión, Oficina de Análisis de Seguridad, Oficina de Impresión L1 Turno Matutino A, Oficina de Impresión L1 Turno Vespertino, Oficina de Ingeniería de Procesos A, Oficina de Ingeniería e Infraestructura Inmobiliaria, Oficina de Logística de Importaciones y Exportaciones, Oficina de Mantenimiento a Equipos Secundarios, Oficina de Mantenimiento a Máquinas de Impresión, Oficina de Mantenimiento a Máquinas de Impresión A, Oficina de Preliminares, Oficina de Preliminares A, Oficina de Preliminares A, Oficina de Preliminares A, Oficina de Proceso Final Automatizado L1 Turno Vespertino A, Oficina de Tintas Rodillos y Plantas de Tratamiento, Oficina de Tintas Rodillos y Plantas de Tratamiento, Oficina de Tintas Rodillos y Plantas de Tratamiento A, Subgerencia de Insumos y Productos Intermedios, Subgerencia de Mantenimiento, Subgerencia de Mantenimiento, Subgerencia de Mantenimiento, Subgerencia de Manufactura, Subgerencia de Planeación y Logística, Subgerencia de Procesos Finales, Subgerencia de Proyecto A Planta Complementaria, Subgerencia de Proyecto A Planta Complementaria, Subgerencia de Proyecto A Planta Complementaria, Subgerencia de Proyecto A Planta Complementaria, Subgerencia de Proyecto A Planta Complementaria, Subgerencia de Proyecto B Planta Complementaria, Subgerencia de Proyecto B Planta Complementaria, Subgerencia de Resguardo de Valores, Unidad de Protección Civil, Unidad de Protección Civil, Gerencia de Control Operacional y la Unidad de Seguridad Guadalajara.</t>
  </si>
  <si>
    <t>Dirección de Auditoría, Gerencia de Auditorías Operacionales y de Cumplimiento, Subgerencia de Auditorías de Cumplimiento, Subgerencia de Auditorías Operacionales B, Dirección de Administración de Riesgos, Gerencia de Proyectos y Análisis de Riesgos, Oficina de Riesgos por Operaciones de Financiamiento, Subgerencia de Riesgos Financieros, Gerencia de Administración del Plan de Salud, Dirección de Recursos Materiales, Gerencia de Abastecimiento a Emisión y Recursos Humanos, Gerencia de Soporte Legal y Mejora Continua de Recursos Materiales y unidades administrativas adscritas a la misma, Gerencia Inmobiliaria y de Servicios, Subgerencia de Administración Inmobiliaria y unidades administrativas adscritas a la misma, Subgerencia de Coordinación de Obras y unidades administrativas adscritas a la misma, Gerencia de Abastecimiento de Tecnologías de la Información Inmuebles y Generales, Subgerencia de Abastecimiento de Inmuebles y Generales así como las unidades administrativas a la misma, Gerencia de Gestión Presupuestal, Gerencia de Planeación y Proyectos, Dirección de Sistemas, Dirección General de Tecnologías de la Información, Gerencia de Seguridad de Tecnologías de la Información, Gerencia de Telecomunicaciones, Oficina de Proyectos de Seguridad Electrónica, Oficina de Red Interna, Oficina de Soporte de Seguridad Electrónica, Subgerencia de Telecomunicaciones, Subgerencia de Centro de Soporte Institucional, Cajero Regional Guadalajara, Dirección de Programación y Distribución de Efectivos, Dirección de Fábrica de Billetes, Dirección de Seguridad, Dirección General de Emisión, Gerencia de Gestión de la Dirección General de Emisión, Gerencia de Logística y Mantenimiento de la Dirección General de Emisión, Gerencia de Producción, Gerencia de Proyecto Planta Complementaria, Gerencia de Resguardo y Traslado de Valores, Oficina de Administración de Riesgos de Emisión, Oficina de Análisis de Seguridad, Oficina de Impresión L1 Turno Matutino A, Oficina de Impresión L1 Turno Vespertino, Oficina de Ingeniería de Procesos A, Oficina de Ingeniería e Infraestructura Inmobiliaria, Oficina de Logística de Importaciones y Exportaciones, Oficina de Mantenimiento a Equipos Secundarios, Oficina de Mantenimiento a Máquinas de Impresión, Oficina de Mantenimiento a Máquinas de Impresión A, Oficina de Preliminares, Oficina de Preliminares A, Oficina de Proceso Final Automatizado L1 Turno Vespertino A, Oficina de Tintas Rodillos y Plantas de Tratamiento, Oficina de Tintas Rodillos y Plantas de Tratamiento A, Subgerencia de Insumos y Productos Intermedios, Subgerencia de Mantenimiento, Subgerencia de Manufactura, Subgerencia de Planeación y Logística, Subgerencia de Procesos Finales, Subgerencia de Proyecto A Planta Complementaria, Subgerencia de Proyecto B Planta Complementaria, Subgerencia de Resguardo de Valores, Unidad de Protección Civil, Gerencia de Control Operacional y la Unidad de Seguridad Guadalajara.</t>
  </si>
  <si>
    <t>Individual</t>
  </si>
  <si>
    <t>Solicitud 700 16-0067 1 GIS SOL W70.GIS.047/15</t>
  </si>
  <si>
    <t>Dictámen Técnico Económico 700 16-0067 1 GIS</t>
  </si>
  <si>
    <t>Acta del Comité de Obra Inmobiliaria COI 14-2015 (Adjudicación)</t>
  </si>
  <si>
    <t>DGE</t>
  </si>
  <si>
    <t>Dirección General de Emisión</t>
  </si>
  <si>
    <t>Pagos por concepto de los contratos de arrendamiento de inmuebles, de fechas 1° de junio de 2012  y 30 de agosto de 2013 y cuya última actualización se realizó el 1° de junio de 2016</t>
  </si>
  <si>
    <t>Pagos por arrendamiento de inmuebles</t>
  </si>
  <si>
    <t xml:space="preserve">I.
Solicitud 6110000009916
“Les solicito me entreguen en formato EXCEL (o el equivalente de una aplicación de hoja de cálculo) el informe de todos (TODOS SON TODOS) y cada uno de los pagos realizados por la Oficialía Mayor y/o la Tesorería y/o Finanzas y/o el área de la institución encargada de realizar las erogaciones y/o pagos así como todo el ejercicio de recursos financieros de la dependencia, y que se hayan efectuado dichos pagos entre el 1 de enero de 2013 y la fecha de esta solicitud. O lo que es lo mismo, pagos desde el 1 de enero de 2013 y hasta la fecha de esta solicitud.
De acuerdo con el Reglamento de Archivos que deben ustedes acatar, así como lo que se refiere a los informes de Gastos, deben tener dichos reportes en el formato solicitado o equivalente en hoja de cálculo, por lo que debería estar recibiendo en su respuesta, los reportes del periodo solicitado, divididos en mes por mes.
En su respuesta, les solicito se me informe de manera detallada el concepto del pago, el monto del mismo, la partida presupuestaria a la que se cargó, el beneficiario del pago, el destinatario del pago, así como cualesquier detalle que por procedimiento administrativo deban cubrir para la realización de cualquier pago, como puede ser la autorización, el número de contrato, etc.
Por supuesto, también incluir todos los pagos a proveedores, adquisiciones y cualesquier erogación de la institución.
Reitero mi deseo de que la respuesta sea en formato electrónico, archivo formato Excel (o el equivalente de una aplicación de hoja de cálculo).”
</t>
  </si>
  <si>
    <t>Artículos 6, apartado A, fracciones I y VIII, párrafo sexto, y 28, párrafos sexto y séptimo, de la Constitución Política de los Estados Unidos Mexicanos; 103, 104, 105, 108, último párrafo, 113, fracción V y 114, de la Ley General de Transparencia y Acceso a la Información Pública; 102, 110, fracción V, y 111, Ley Federal de Transparencia y Acceso a la Información Pública; así como Cuarto, Octavo, párrafo tercero, Vigésimo tercero, Trigésimo tercero, y Trigésimo cuarto, párrafos primero y segundo, de los “Lineamientos generales en materia de clasificación y desclasificación de la información, así como para la elaboración de versiones públicas”</t>
  </si>
  <si>
    <t xml:space="preserve">Su divulgación compromete la seguridad de dicho personal y demás personas que pudieran encontrarse en esos inmuebles
</t>
  </si>
  <si>
    <t>Los pagos derivados de los contratos de arrendamiento de inmuebles, identificados con los números de fechas 1° de junio de 2012  y 30 de agosto de 2013 y cuya última actualización se realizó el 1° de junio de 2016, que habita personal y servidores públicos expuestos del Banco de México.</t>
  </si>
  <si>
    <t>En virtud de que los contratos de arrendamiento de inmuebles, identificados con los números de fechas 1° de junio de 2012  y 30 de agosto de 2013 y cuya última actualización se realizó el 1° de junio de 2016, que habita personal y servidores públicos expuestos del Banco de México pone en riesgo la vida de personas físicas que se encuentran en dichas instalaciones,
constituye una actividad necesaria que no se agota en tal periodo.</t>
  </si>
  <si>
    <t>Alejandro Alegre Rabiela, Apolinar Parra Aroche, Ignacio Estévez González, Silverio Tenorio Pérez, Ricardo Manuel Zambrano Ascencio, Ygor Gutiérrez Cerezo, Claudio Ramón García Osorio, Maria del Rocio Adame Magaña, Claudia Córdova Gutierrez, Carlos Alberto Frias Villa, Gerardo Gabriel Meza Vallejo.</t>
  </si>
  <si>
    <t>Dirección General de Emisión, Dirección de Seguridad, Dirección de Recursos Materiales, Gerencia Inmobiliaria y de Servicios, Gerencia de Protección e Investigación de Seguridad, Subgerencia de Seguridad a Funcionarios, Subgerencia de Administración Inmobiliaria, Oficina de Administración Inmobiliaria, Oficina de Administración Inmobiliaria, Oficina de Administración Inmobiliaria, Unidad de Protección a Funcionarios.</t>
  </si>
  <si>
    <t>DGOBC</t>
  </si>
  <si>
    <t>Gerencia de Desarrollo de Sistemas Operativos</t>
  </si>
  <si>
    <t>Manual de Procedimientos de Operación denominado “Administración de Cuentas de Aplicación y de Usuario”</t>
  </si>
  <si>
    <t>Normatividad</t>
  </si>
  <si>
    <t>I.
Solicitud
61100000017616
“Todos los documentos relacionados con regulaciones, reglamentos, especificaciones o requisitos a nivel TI (Tecnologías de la Información).”</t>
  </si>
  <si>
    <t>artículos 6, apartado A,  fracciones I y VIII, párrafo sexto, 28, párrafos sexto y séptimo, de la Constitución Política de los Estados Unidos Mexicanos; 103, 104, 105, 106, fracción I, 108, último párrafo, 109, 113, fracciones I y IV, y 114 de la Ley General de Transparencia y Acceso a la Información Pública; 97, párrafos primero, segundo y último, 98, fracción I, 100, 103, 104, 105, último párrafo, 106, 110, fracciones I y IV, y 111, de la Ley Federal de Transparencia y Acceso a la Información Pública; 2o. y 3o. de la Ley del Banco de México; 4o., párrafo primero, 8o., párrafos primero, segundo y tercero, 10, párrafo primero, 12, 15 Bis 1, 18 Bis, 19 Bis 1, y 29, del Reglamento Interior del Banco de México; Segundo, fracciones VI y IX, del Acuerdo de Adscripción de las Unidades Administrativas del Banco de México; así como Primero, Segundo, fracción XIII, Sexto, párrafo segundo, Séptimo, fracción I, Octavo, párrafos primero, segundo y tercero, Décimo Séptimo, fracción VIII, Vigésimo segundo, fracciones I y II, Trigésimo tercero, y Trigésimo cuarto, párrafos primero y segundo, de los “Lineamientos generales en materia de clasificación y desclasificación de la información, así como para la elaboración de versiones públicas”</t>
  </si>
  <si>
    <t xml:space="preserve">Su divulgación menoscaba la efectividad de las medidas implementadas en los sistemas financiero, económico, cambiario o monetario del país, poniendo en riesgo el funcionamiento de esos sistemas o, en su caso, de la economía nacional en su conjunto y, en consecuencia, compromete la seguridad nacional; toda vez que el Banco Central de la Nación es el encargado de la implementación de las políticas en materia monetaria, cambiaria y del sistema financiero del país.
</t>
  </si>
  <si>
    <t xml:space="preserve">Completa </t>
  </si>
  <si>
    <t xml:space="preserve">N/A </t>
  </si>
  <si>
    <t>Considerando que los periodos de reemplazo de la infraestructura tecnológica, y por consiguiente la vigencia de sus propias especificaciones, se extienden a rangos de entre diez y quince años, esta información debe ser reservada por cinco años</t>
  </si>
  <si>
    <t>Todos los empleados de la Gerencia de Desarrollo de Sistemas Operativos</t>
  </si>
  <si>
    <t>Dirección General de Operaciones de Banca Central</t>
  </si>
  <si>
    <t>Norma Administrativa Interna  denominada “Atención de servicios informáticos de la Dirección de Apoyo a las Operaciones”</t>
  </si>
  <si>
    <t xml:space="preserve">Su divulgación menoscaba la efectividad de las medidas implementadas en los sistemas financiero, económico, cambiario o monetario del país, poniendo en riesgo el funcionamiento de esos sistemas o, en su caso, de la economía nacional en su conjunto y, en consecuencia, compromete la seguridad nacional; toda vez que el Banco Central de la Nación es el encargado de la implementación de las políticas en materia monetaria, cambiaria y del sistema financiero del país
</t>
  </si>
  <si>
    <t xml:space="preserve">Especificaciones de la infraestructura de tecnologías de la información y comunicaciones </t>
  </si>
  <si>
    <t xml:space="preserve">Todos los empleados adscritos a la Dirección de Apoyo a las Operaciones </t>
  </si>
  <si>
    <t>DGTI</t>
  </si>
  <si>
    <t>Dirección de Sistemas</t>
  </si>
  <si>
    <t>Norma Administrativa Interna denominada “Tecnologías de Información para Usuarios”</t>
  </si>
  <si>
    <t>Todos los empleados del Banco</t>
  </si>
  <si>
    <t>Norma Administrativa Interna denominada “Provisión de Servicios de Tecnologías de la Información”</t>
  </si>
  <si>
    <t xml:space="preserve">Contrato número 700-13-0008-1 y anexos </t>
  </si>
  <si>
    <t>Contratación</t>
  </si>
  <si>
    <t>I.
Solicitud 
6110000015116
“Requiero una copia pública de todos los contratos que se hayan firmado para la construcción de la fábrica de billetes que se construye o construirá El Salto, Jalisco. Así como las licitaciones o adjudicaciones de las que deriven esos contratos y las que estén en proceso para el mismo fin.”</t>
  </si>
  <si>
    <t>Su divulgación compromete la seguridad nacional, la seguridad en la provisión de moneda nacional al país, además de que pone en riesgo la vida, seguridad y salud de personas físicas que se encuentran en dichas instalaciones</t>
  </si>
  <si>
    <t>La información referente a los planos, distribución de planta, así como características y especificaciones de los locales donde se llevarán a cabo los procesos de fabricación de billetes, incluida en el contrato de obra a precios unitarios, así como en los contratos de servicios relacionados con la misma, concretamente el del proyecto ejecutivo y su complemento, las supervisiones técnica y arquitectónica, peritos, impacto ambiental, sondeos y mejora estructural de la cimentación, todos ellos para la  construcción de la fábrica de billetes de El Salto, Jalisco</t>
  </si>
  <si>
    <t>en virtud de que la información referente a los planos, distribución de planta, así como características y especificaciones de los locales donde se llevarán a cabo los procesos de fabricación de billetes, incluida en el contrato de obra a precios unitarios, así como en los contratos de servicios relacionados con la misma, concretamente el del proyecto ejecutivo y su complemento, las supervisiones técnica y arquitectónica, peritos, impacto ambiental, sondeos y mejora estructural de la cimentación, todos ellos para la  construcción de la fábrica de billetes de El Salto, Jalisco, compromete la seguridad nacional, la seguridad en la provisión de moneda nacional al país y además de que pone en riesgo la vida, seguridad y salud de personas físicas que se encuentran en dichas instalaciones, constituye una actividad necesaria que no se agota en tal periodo</t>
  </si>
  <si>
    <t xml:space="preserve">Contrato número 700-14-0094-1 y anexos </t>
  </si>
  <si>
    <t xml:space="preserve">Contrato número BM-GIS-15-0070-1 y anexos </t>
  </si>
  <si>
    <t xml:space="preserve">Contrato número BM-GIS-15-0071-1 y anexos </t>
  </si>
  <si>
    <t xml:space="preserve">Dictamen técnico para solicitar el primer convenio modificatorio en costo al contrato de obra inmobiliaria a precios unitarios y tiempo determinado número BM-GIS-15-0067-1 </t>
  </si>
  <si>
    <t xml:space="preserve">Solicitud de autorización para celebrar el primer convenio modificatorio en costo del contrato de obra inmobiliaria a precios unitarios y tiempo determinado número BM-GIS-15-0067-1 </t>
  </si>
  <si>
    <t xml:space="preserve">Acta 01/2016 del Comité de Obra Inmobiliaria </t>
  </si>
  <si>
    <t xml:space="preserve">Convenio modificatorio número BM-GIS-15-0067-1.1 y anexos </t>
  </si>
  <si>
    <t xml:space="preserve">Dictamen técnico para solicitar un segundo convenio modificatorio en costo y reorganización de fases del programa original sin modificar la fecha de terminación, al contrato original de obra inmobiliaria a precios unitarios y tiempo determinado número BM-GIS-15-0067-1 </t>
  </si>
  <si>
    <t xml:space="preserve">Solicitud de autorización para celebrar un segundo convenio modificatorio en costo del contrato original de obra inmobiliaria a precios unitarios y tiempo determinado número BM-GIS-15-0067-1 </t>
  </si>
  <si>
    <t xml:space="preserve">Acta 04/2016 del Comité de Obra Inmobiliaria </t>
  </si>
  <si>
    <t xml:space="preserve">Convenio modificatorio número BM-GIS-15-0067-1.2 </t>
  </si>
  <si>
    <t xml:space="preserve">Dictamen técnico para solicitar un tercer convenio modificatorio en costo y la reorganización de las fases del programa original, sin modificar la fecha de terminación, al contrato original de obra inmobiliaria a precios unitarios y tiempo determinado número BM-GIS-15-0067-1 </t>
  </si>
  <si>
    <t xml:space="preserve">Solicitud de autorización para celebrar un tercer convenio modificatorio en costo y reprogramación de fases de la obra, del contrato de obra inmobiliaria a precios unitarios y tiempo determinado número BM-GIS-15-0067-1 </t>
  </si>
  <si>
    <t xml:space="preserve">Acta 12/2016 del Comité de Obra Inmobiliaria </t>
  </si>
  <si>
    <t xml:space="preserve">Contrato número BM-GIS-15-0075-1 y anexos </t>
  </si>
  <si>
    <t xml:space="preserve">Dictamen de la solicitud de cotización número BM-GIS-15-0075-1 </t>
  </si>
  <si>
    <t xml:space="preserve">Contrato número BM-GIS-15-0077-3 y anexos </t>
  </si>
  <si>
    <t xml:space="preserve">Dictamen técnico para solicitar el primer convenio modificatorio en costo al contrato de prestación de servicios relacionados con la obra inmobiliaria número BM-GIS-15-0077-3 </t>
  </si>
  <si>
    <t xml:space="preserve">Solicitud de autorización para celebrar el primer convenio modificatorio en costo al contrato de servicios relacionados con la obra inmobiliaria número BM-GIS-15-0077-3, de veintidós de julio de dos mil dieciséis </t>
  </si>
  <si>
    <t xml:space="preserve">Acta 02/2016 del Comité de Obra Inmobiliaria </t>
  </si>
  <si>
    <t xml:space="preserve">Convenio modificatorio número BM-GIS-15-0077-3.1 y anexos </t>
  </si>
  <si>
    <t xml:space="preserve">Contrato número BM-GIS-15-0071-1 y sus anexos </t>
  </si>
  <si>
    <t xml:space="preserve">Autorización para celebrar convenio de aportación con la Comisión Federal de Electricidad </t>
  </si>
  <si>
    <t xml:space="preserve">Convenio de aportación de efectivo número DPZMR-001/15 </t>
  </si>
  <si>
    <t xml:space="preserve">Solicitud de autorización para adjudicación directa, de ocho de junio de dos mil dieciséis </t>
  </si>
  <si>
    <t xml:space="preserve">Acta 13/2016 del Comité de Obra Inmobiliaria </t>
  </si>
  <si>
    <t xml:space="preserve">Contrato número BM-GIS-16-0016-3 y anexos </t>
  </si>
  <si>
    <t xml:space="preserve">Nivel es el blindaje de cada una de los 22 vehículos blindados que están al servicio del Banco de México al cuatro de octubre de dos mil dieciséis. </t>
  </si>
  <si>
    <t>Blindaje de vehículos</t>
  </si>
  <si>
    <t>I.
Solicitud
6110000024916
"Requiero conocer de qué nivel es el blindaje de cada una de los 22 vehículos blindados que están al servicio del Banco de México."</t>
  </si>
  <si>
    <t>5 años</t>
  </si>
  <si>
    <t>Artículos 6, apartado A, fracciones I y VIII, párrafo sexto, y 28, párrafos sexto y séptimo, de la Constitución Política de los Estados Unidos Mexicanos; 103, 104, 105, 108, último párrafo, 113; fracciones I, IV, y V, y 114, de la Ley General de Transparencia y Acceso a la Información Pública; 102, 110, fracciones I, IV, y V, y 111, Ley Federal de Transparencia y Acceso a la Información Pública; 146 de la Ley General del Sistema Nacional de Seguridad Pública; 5, fracción XII, de la Ley de Seguridad Nacional; 1o., 2o. y 4o. de la Ley del Banco de México; 4,párrafo primero, 8, párrafos primero y tercero, 10, párrafo primero, 16, 16 Bis, fracciones I y II, 28 Bis, fracciones I, II, IV y V, del Reglamento Interior del banco de Mëxico; Primero, párrafo primero, y Segundo, fracción III, del Acuerdo de Adscripcion de las unidades Administrativas del Banco de México; así como Cuarto, Octavo, párrafo tercero, Décimo séptimo, fracción VIII, Décimo octavo, Vegésimo segundo, fraccion II, Vigésimo tercero, Trigésimo tercero, y Trigésimo cuarto, párrafos primero y segundo, de los “Lineamientos generales en materia de clasificación y desclasificación de la información, así como para la elaboración de versiones públicas”</t>
  </si>
  <si>
    <t>Su divulgación compromete la seguridad nacional, la seguridad en la provisión de moneda nacional al país, además de que pone en riesgo la vida, seguridad y salud de personas físicas que operan o son trasladadas en dichos vehículos</t>
  </si>
  <si>
    <t>Total</t>
  </si>
  <si>
    <t>En virtud de que las 22 camionetas blindadas que el Banco de México tiene al día de hoy y que emplea para el traslado de valores, así como de los servidores públicos de la Institución que requieren de ello, constituye una actividad necesaria que no se agota en tal periodo</t>
  </si>
  <si>
    <t>Alejandro Alegre Rabiela, Apolinar Parra Aroche, Ignacio Javier Estévez González, Ricardo Manuel Zambrano Ascencio, Gonzalo Marañón Villegas, Javier Juárez Zamudio, Ygor Gutiérrez Cerezo, Francisco Javier Álvarez Rodríguez, Salvador Martínez Conde, María Elena González Tirado, Gerardo Gabriel Meza Vallejo, Vicente Alejandro Fernández Jardón, Victor Hugo Matus Pérez, Marco Antonio Galeana Sánchez, Raúl Adrián Martínez Méndez, Heriberto Rojas Ayala, Víctor Manuel García Ruiz, Clemente Pérez Romero, Salvador Cruz Navejas Ramos, José Ángel Ruiz Estrada, Luis Rodulfo Bolio Echanove, Juan Rogelio Urista Villarreal, Esteban Flores Montero.</t>
  </si>
  <si>
    <t>Dirección General de Emisión, Dirección de Seguridad, Dirección de Recursos Materiales, Gerencia de Protección e Investigación de Seguridad, Gerencia de Resguardo y Traslado de Valores, Gerencia de Abastecimiento a Emisión y Recursos Humanos, Subgerencia de Seguridad a Funcionarios, Subgerencia de Adiestramiento y Protección de Inmuebles, Subgerencia de Resguardo de Valores, Subgerencia de Abastecimiento a Caja y Recursos Humanos, Unidad de Protección a Funcionarios, Jefe de la Unidad de Protección a Funcionarios, Oficina de Adiestramiento en Seguridad, Oficina de Contrataciones para Caja y Recursos Humanos, Unidad de Protección de Valores, Unidad de Seguridad Guadalajara, Unidad de Seguridad Hermosillo, Unidad de Seguridad Mexicali, Unidad de Seguridad Mérida, Unidad de Seguridad Monterrey, Unidad de Seguridad Veracruz.</t>
  </si>
  <si>
    <t>Pedido No. DRM-0000010911.</t>
  </si>
  <si>
    <t>I.
Solicitud
6110000021416
"Se solicita entregar en formato electrónico, copia de los contratos (incluyendo sus anexos técnicos) que haya celebrado la dependencia del 2013 a la fecha, cuyo objeto se encuentre relacionado con las tecnologías de la información (por ejemplo cómputo, impresión, energía, fotocopiado, centros de datos, digitalización, telecomunicaciones, red de datos, etc)."</t>
  </si>
  <si>
    <t xml:space="preserve">Artículos 6, apartado A,  fracciones I y VIII, párrafo sexto, 28, párrafos sexto y séptimo, de la Constitución Política de los Estados Unidos Mexicanos; 103, 104, 105, 106, fracción I, 108, último párrafo, 109, 113, fracciones I y IV, y 114 de la Ley General de Transparencia y Acceso a la Información Pública; 97, párrafos primero, segundo y último, 98, fracción I, 100, 103, 104, 105, último párrafo, 106, 110, fracciones I y IV, y 111, de la Ley Federal de Transparencia y Acceso a la Información Pública; 2o. y 3o. de la Ley del Banco de México; 4o., párrafo primero, 8o., párrafos primero, segundo y tercero, 10, párrafo primero, 12, 15 Bis 1, 18 Bis, 19 Bis 1, y 29, del Reglamento Interior del Banco de México; Segundo, fracciones VI y IX, del Acuerdo de Adscripción de las Unidades Administrativas del Banco de México; así como Primero, Segundo, fracción XIII, Sexto, párrafo segundo, Séptimo, fracción I, Octavo, párrafos primero, segundo y tercero, Décimo Séptimo, fracción VIII, Vigésimo segundo, fracciones I y II, Trigésimo tercero, y Trigésimo cuarto, párrafos primero y segundo, de los “Lineamientos generales en materia de clasificación y desclasificación de la información, así como para la elaboración de versiones públicas” </t>
  </si>
  <si>
    <t>Su divulgación menoscaba la efectividad de las medidas implementadas en los sistemas financiero, económico, cambiario o monetario del país, poniendo en riesgo el funcionamiento de esos sistemas o, en su caso, de la economía nacional en su conjunto y, en consecuencia, compromete la seguridad nacional; toda vez que el Banco Central de la Nación es el encargado de la implementación de las políticas en materia monetaria, cambiaria y del sistema financiero del país</t>
  </si>
  <si>
    <t xml:space="preserve">Parcial </t>
  </si>
  <si>
    <t>Las especificaciones de la infraestructura de tecnologías de la información y comunicaciones del Banco de México</t>
  </si>
  <si>
    <t>Gerencia de Telecomunicaciones (Gerente)
Subgerencia de Telecomunicaciones (Subgerente)
Oficina de Red Interna (Jefe, líder de especialidad e ingenieros)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</si>
  <si>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Contrato No. W62-800-16012.</t>
  </si>
  <si>
    <t>Gerencia de Cómputo (Gerente)
Subgerencia de Cómputo (Subgerente)
Oficina de Servicios de Apoyo al Cómputo (Jefe y analistas)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</si>
  <si>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Pedido  No. DRM_0000010303.</t>
  </si>
  <si>
    <t xml:space="preserve">Gerencia de Telecomunicaciones (Gerente)
Subgerencia de Telecomunicaciones (Subgerente)
Oficina de Telefonía (Jefe, líder de especialidad e ingenieros)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
Apolinar Parra Aroche
Gonzalo Marañón Villegas 
Salvador Martínez Conde 
Daniel Silva Sánchez 
Rodolfo Núñez Gutiérrez
</t>
  </si>
  <si>
    <t xml:space="preserve">Gerencia de Telecomunicaciones (Gerente)
Subgerencia de Telecomunicaciones (Subgerente)
Oficina de Telefonía (Jefe, líder de especialidad e ingenieros)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
Dirección de Seguridad (Director)
Gerencia de Resguardo y Traslado de Valores (Gerente)
Subgerencia de Resguardo de Valores (Subgerente)
Centro de Coordinación y Control (Jefe técnico)
Subgerencia de Transportes Aéreos (Subgerente)
</t>
  </si>
  <si>
    <t>Compartida</t>
  </si>
  <si>
    <t xml:space="preserve">Dirección de Sistemas; Dirección General de Emisión
</t>
  </si>
  <si>
    <t>Artículos 6, apartado A,  fracciones I y VIII, párrafo sexto, 28, párrafos sexto y séptimo, de la Constitución Política de los Estados Unidos Mexicanos; 103, 104, 105, 106, fracción I, 108, último párrafo, 109, 113, fracciones I y IV, y 114 de la Ley General de Transparencia y Acceso a la Información Pública; 97, párrafos primero, segundo y último, 98, fracción I, 100, 103, 104, 105, último párrafo, 106, 110, fracciones I y IV, y 111, de la Ley Federal de Transparencia y Acceso a la Información Pública; 2o. y 3o. de la Ley del Banco de México; 4o., párrafo primero, 8o., párrafos primero, segundo y tercero, 10, párrafo primero, 12, 15 Bis 1, 18 Bis, 19 Bis 1, y 29, del Reglamento Interior del Banco de México; Segundo, fracciones VI y IX, del Acuerdo de Adscripción de las Unidades Administrativas del Banco de México; así como Primero, Segundo, fracción XIII, Sexto, párrafo segundo, Séptimo, fracción I, Octavo, párrafos primero, segundo y tercero, Décimo Séptimo, fracción VIII, Vigésimo segundo, fracciones I y II, Trigésimo tercero, y Trigésimo cuarto, párrafos primero y segundo, de los “Lineamientos generales en materia de clasificación y desclasificación de la información, así como para la elaboración de versiones públicas” .</t>
  </si>
  <si>
    <t>Su divulgación compromete la seguridad nacional; toda vez que el Banco Central de la Nación es el encargado de la implementación de las políticas en materia monetaria, cambiaria y del sistema financiero del país.   Información  cuya divulgación compromete la seguridad nacional, y la seguridad en la provisión de moneda nacional al país, así como la que pueda poner en riesgo la vida, seguridad o salud de personas físicas.</t>
  </si>
  <si>
    <t>La ubicación                                de los Centros de Coordinación y Control, la cantidad por ubicación y tipo de monitoreo, en cada caso, de los vehículos de seguridad que utiliza el Banco de México y las marcas, modelos y funcionalidad de los equipos o sistemas de seguridad que se utilizan en los vehículos.</t>
  </si>
  <si>
    <t>En virtud de que la información referente a la ubicación de los Centros de Coordinación y Control, la cantidad por ubicación y tipo de monitoreo, en cada caso, de los vehículos de seguridad que utiliza el Banco de México y las marcas, modelos y funcionalidad de los equipos o sistemas de seguridad que se utilizan en los vehículos, compromete la seguridad nacional, la seguridad en la provisión de moneda nacional al país y pone en riesgo la vida de personas físicas que se encuentran en dichas instalaciones, constituye una actividad necesaria que no se agota en tal periodo</t>
  </si>
  <si>
    <t xml:space="preserve">Apolinar Parra Aroche/Director de Seguridad
Gonzalo Marañón Villegas/Gerente de Resguardo y Traslado de Valores
Salvador Martínez Conde/Subgerente de Resguardo de Valores
Daniel Silva Sánchez/Jefe del Centro de Coordinación y Control
Rodolfo Núñez Gutiérrez/Subgerente de Transportes Aéreos
</t>
  </si>
  <si>
    <t xml:space="preserve">Dirección de Seguridad 
Gerencia de Resguardo y Traslado de Valores
Subgerencia de Resguardo de Valores 
Centro de Coordinación y Control
Subgerencia de Transportes Aéreos 
</t>
  </si>
  <si>
    <t>Pedido No. DRM_0000013217.</t>
  </si>
  <si>
    <t>Gerencia de Telecomunicaciones (Gerente)
Subgerencia de Telecomunicaciones (Subgerente)
Oficina de Telefonía (Jefe, líder de especialidad e ingenieros)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
Apolinar Parra Aroche
Gonzalo Marañón Villegas 
Salvador Martínez Conde 
Daniel Silva Sánchez 
Rodolfo Núñez Gutiérrez</t>
  </si>
  <si>
    <t>Gerencia de Telecomunicaciones (Gerente)
Subgerencia de Telecomunicaciones (Subgerente)
Oficina de Telefonía (Jefe, líder de especialidad e ingenieros)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
Dirección de Seguridad (Director)
Gerencia de Resguardo y Traslado de Valores (Gerente)
Subgerencia de Resguardo de Valores (Subgerente)
Centro de Coordinación y Control (Jefe técnico)
Subgerencia de Transportes Aéreos (Subgerente)</t>
  </si>
  <si>
    <t>Artículos 6, apartado A, fracciones I y VIII, párrafo sexto, y 28, párrafos sexto y séptimo, de la Constitución Política de los Estados Unidos Mexicanos; 103, 104, 105, 108, último párrafo, 113, fracciones I, IV y V, y 114, de la Ley General de Transparencia y Acceso a la Información Pública; 102, 110, fracciones I, IV, y V, y 111, Ley Federal de Transparencia y Acceso a la Información Pública; 146 de la Ley General del Sistema de Seguridad Pública; 5, fracción XII, de la Ley de Seguridad Nacional; 2o. y 4o. de la Ley del Banco de México; 4, párrafo primero, 8, párrafos primero y tercero, 10, párrafo primero, 16, 16 Bis, fracciones I y II, 28 Bis, fracciones I, II, IV y V, del Reglamento Interior del Banco de México; y Primero, párrafo primero, y Segundo, fracción III, del Acuerdo de Adscripción de las Unidades Administrativas del Banco de México; así como cuarto, octavo, párrafo tercero, décimo séptimo, décimo octavo, décimo noveno, vigésimo segundo, vigésimo tercero, trigésimo tercero, y trigésimo cuarto, párrafos primero y segundo, de los "Lineamientos generales en materia de clasificación y desclasificación de la información, así como para la elaboración de versiones públicas".</t>
  </si>
  <si>
    <t>Su divulgación compromete la seguridad nacional; toda vez que el Banco Central de la Nación es el encargado de la implementación de las políticas en materia monetaria, cambiaria y del sistema financiero del país</t>
  </si>
  <si>
    <t>Su divulgación compromete la seguridad nacional; toda vez que el Banco Central de la Nación es el encargado de la implementación de las políticas en materia monetaria, cambiaria y del sistema financiero del país.</t>
  </si>
  <si>
    <t>Las                 marcas, modelos y funcionalidad de los equipos o sistemas de seguridad que se utilizan en los vehículos.</t>
  </si>
  <si>
    <t>En virtud de que la información referente a las marcas, modelos y funcionalidad de los equipos o sistemas de seguridad que se utilizan en los vehículos, compromete la seguridad nacional, la seguridad en la provisión de moneda nacional al país y pone en riesgo la vida de personas físicas que se encuentran en dichas instalaciones, constituye una actividad necesaria que no se agota en tal periodo</t>
  </si>
  <si>
    <t xml:space="preserve">Dirección de Seguridad 
Gerencia de Resguardo y Traslado de Valores
Subgerencia de Resguardo de Valores 
Centro de Coordinación y Control
Subgerencia de Transportes Aéreos 
</t>
  </si>
  <si>
    <t>Contrato No. W62-800-12048.</t>
  </si>
  <si>
    <t>Contrato No.W62 -800-14044</t>
  </si>
  <si>
    <t>Gerencia de Telecomunicaciones (Gerente)
Subgerencia de Telecomunicaciones (Subgerente)
Oficina de Red Financiera (Jefe e ingenieros)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</si>
  <si>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Contrato No. F-5942951.</t>
  </si>
  <si>
    <t>Gerencia de Telecomunicaciones (Gerente)
Subgerencia de Telecomunicaciones (Subgerente)
Oficina de Telefonía (Jefe, líder de especialidad e ingenieros)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</si>
  <si>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Contrato No. DRM_000009729.</t>
  </si>
  <si>
    <t>Contrato No. W62-800-9864.</t>
  </si>
  <si>
    <t>Pedido No. DRM-0000009030.</t>
  </si>
  <si>
    <t>Pedido No. DRM-0000009326.</t>
  </si>
  <si>
    <t>Pedido No. DRM-0000010356.</t>
  </si>
  <si>
    <t>Contrato No. W62-800-10346.</t>
  </si>
  <si>
    <t>Pedido No. DRM-0000009836.</t>
  </si>
  <si>
    <t>Pedido No. DRM-0000008876.</t>
  </si>
  <si>
    <t>Pedido No. DRM - 0000008856.</t>
  </si>
  <si>
    <t>Contrato No. MX02006.</t>
  </si>
  <si>
    <t>Pedido No. DRM-0000014095.</t>
  </si>
  <si>
    <t>Contrato No. W62-800-11842.</t>
  </si>
  <si>
    <t>Pedido No. DRM_0000012111.</t>
  </si>
  <si>
    <t>Pedido No. DRM-0000011714</t>
  </si>
  <si>
    <t>Contrato No. W62-800-12165.</t>
  </si>
  <si>
    <t>Contrato No. W62-800-12475.</t>
  </si>
  <si>
    <t>Contrato No. W62-800-12555.</t>
  </si>
  <si>
    <t>Contrato No. W62-800-11358.</t>
  </si>
  <si>
    <t>Pedido No. DRM-0000012589.</t>
  </si>
  <si>
    <t>Contrato No. W62-800-10766.</t>
  </si>
  <si>
    <t>Contrato No. W62-800-13133.</t>
  </si>
  <si>
    <t>Contrato No. W62-800-13132</t>
  </si>
  <si>
    <t>Contrato No. DRM-800-14022.</t>
  </si>
  <si>
    <t>Contrato No. DRM-800-14023.</t>
  </si>
  <si>
    <t>Contrato No. W62-800-13521.</t>
  </si>
  <si>
    <t>Contrato No. W62-800-13831.</t>
  </si>
  <si>
    <t>Contrato No. C000007906.</t>
  </si>
  <si>
    <t>Gerencia de Telecomunicaciones (Gerente)
Subgerencia de Telecomunicaciones (Subgerente)
Oficina de Red Interna (Jefe, líder de especialidad e ingenieros)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
Apolinar Parra Aroche
Gonzalo Marañón Villegas 
Salvador Martínez Conde 
Daniel Silva Sánchez 
Rodolfo Núñez Gutiérrez</t>
  </si>
  <si>
    <t>Gerencia de Telecomunicaciones (Gerente)
Subgerencia de Telecomunicaciones (Subgerente)
Oficina de Red Interna (Jefe, líder de especialidad e ingenieros)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
Dirección de Seguridad (Director)
Gerencia de Resguardo y Traslado de Valores (Gerente)
Subgerencia de Resguardo de Valores (Subgerente)
Centro de Coordinación y Control (Jefe técnico)
Subgerencia de Transportes Aéreos (Subgerente)</t>
  </si>
  <si>
    <t>Artículo 6, apartado A, fracciones I y VIII, párrafo sexto, y 28, párrafos sexto y séptimo, de la Constitución Política de los Estados Unidos Mexicanos; 103, 104, 105, 108, último párrafo, 113, fracciones I, IV y V, y 114, de la Ley General de Transparencia y Acceso a la Información Pública; 102, 110, fracciones I, IV, y V, y 111, Ley Federal de Transparencia y Acceso a la Información Pública; 146 de la Ley General del Sistema de Seguridad Pública; 5, fracción XII, de la Ley de Seguridad Nacional; 2o. y 4o. de la Ley del Banco de México; 4, párrafo primero, 8, párrafos primero y tercero, 10, párrafo primero, 16, 16 Bis, fracciones I y II, 28 Bis, fracciones I, II, IV y V, del Reglamento Interior del Banco de México; y primero, párrafo primero, y segundo, fracción III, del Acuerdo de Adscripción de las Unidades Administrativas del Banco de México; así como cuarto, octavo, párrafo tercero, décimo séptimo, décimo octavo, décimo noveno, vigésimo segundo, vigésimo tercero, trigésimo tercero, y trigésimo cuarto, párrafos primero y segundo, de los "Lineamientos generales en materia de clasificación y desclasificación de la información, así como para la elaboración de versiones públicas".</t>
  </si>
  <si>
    <t>Información  cuya divulgación compromete la seguridad nacional, y la seguridad en la provisión de moneda nacional al país, así como la que pueda poner en riesgo la vida, seguridad o salud de personas físicas.</t>
  </si>
  <si>
    <t>Ubicación de los Centros de Coordinación y Control.</t>
  </si>
  <si>
    <t>En virtud de que la información referente a la ubicación de los Centros de Coordinación y Control, compromete la seguridad nacional, la seguridad en la provisión de moneda nacional al país y pone en riesgo la vida de personas físicas que se encuentran en dichas instalaciones, constituye una actividad necesaria que no se agota en tal periodo.</t>
  </si>
  <si>
    <t>Contrato No. DRM-0000015252.</t>
  </si>
  <si>
    <t>Pedido No. DRM-0000015363.</t>
  </si>
  <si>
    <t>Pedido No. DRM-0000015588.</t>
  </si>
  <si>
    <t>Contrato No. W62-800-15966.</t>
  </si>
  <si>
    <t>Contrato No. W62-800-15311.</t>
  </si>
  <si>
    <t>Contrato No. DRM-800-16017.</t>
  </si>
  <si>
    <t xml:space="preserve">Gerencia de Telecomunicaciones (Gerente)
Subgerencia de Telecomunicaciones (Subgerente)
Oficina de Red Financiera (Jefe e ingenieros)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
</t>
  </si>
  <si>
    <t>Pedido No. DRM-0000012429.</t>
  </si>
  <si>
    <t>Gerencia de Cómputo (Gerente)
Subgerencia de Servicios de Informática (Subgerente y Líder de especialidad)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</si>
  <si>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Contrato No. W62-800-12479.</t>
  </si>
  <si>
    <t>Contrato No. W62-800-13821.</t>
  </si>
  <si>
    <t>Contrato No. W62-800-11636.</t>
  </si>
  <si>
    <t>Gerencia de Cómputo (Gerente)
Subgerencia de Servicios de Informática (Subgerente y Líder de especialidad)
Oficina de Certificación de Software (Jefe, líder de especialidad y analistas)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</si>
  <si>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Pedido No. DRM-0000011819.</t>
  </si>
  <si>
    <t>Pedido No. DRM-0000012580.</t>
  </si>
  <si>
    <t>Gerencia de Cómputo (Gerente)
Subgerencia de Cómputo (Subgerente)
Oficina Centros de Cómputo (Jefe y analistas)
Oficina de Centro de Cómputo Monterrey  (Jefe y analista)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</si>
  <si>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Contrato No. DRM-800-13599.</t>
  </si>
  <si>
    <t>Pedido No. DRM-0000010804.</t>
  </si>
  <si>
    <t>Gerencia de Informática (Gerente)
Subgerencia de Desarrollo de Sistemas para Análisis de Información (Subgerente, líderes de especialidad y analistas)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</si>
  <si>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Pedido No. DRM_0000012473.</t>
  </si>
  <si>
    <t>Contrato No. W62-800-9707.</t>
  </si>
  <si>
    <t>Gerencia de Seguridad de Tecnologías de la Información (Gerente)
Subgerencia de Seguridad Informática (Subgerente)
Centro de Reacción Temprana (Jefe y analistas)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</si>
  <si>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Contrato No. W62-800-9544.</t>
  </si>
  <si>
    <t>Gerencia de Seguridad de Tecnologías de la Información (Gerente)
Subgerencia de Seguridad Informática (Subgerente)
Oficina de Seguridad Informática (Jefe y analistas)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</si>
  <si>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Contrato No. W62-800-11491.</t>
  </si>
  <si>
    <t>Contrato No. DRM-800-13758.</t>
  </si>
  <si>
    <t>Contrato No. 5513333179.</t>
  </si>
  <si>
    <t>Contrato No. DRM_0000013555.</t>
  </si>
  <si>
    <t>Pedido No. DRM-0000012068.</t>
  </si>
  <si>
    <t>Pedido No. DRM_ 0000012264.</t>
  </si>
  <si>
    <t>Pedido No. DRM-0000012208.</t>
  </si>
  <si>
    <t>Pedido No. DRM-0000010547.</t>
  </si>
  <si>
    <t>Contrato No. W62-800-11111.</t>
  </si>
  <si>
    <t>Pedido No. DRM_0000011189.</t>
  </si>
  <si>
    <t>Pedido No. DRM_0000011948.</t>
  </si>
  <si>
    <t>Pedido No. DRM_0000012088.</t>
  </si>
  <si>
    <t>Pedido No. DRM_0000011172.</t>
  </si>
  <si>
    <t>Gerencia de Cómputo (Gerente)
Subgerencia de Cómputo (Subgerente)
Oficina Centros de Cómputo (Jefe y analistas)
Oficina de Servicios de Apoyo al Cómputo (Jefe y analistas)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</si>
  <si>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Pedido No. DRM- 0000011340.</t>
  </si>
  <si>
    <t>Pedido DRM_0000012098.</t>
  </si>
  <si>
    <t>Contrato No. DRM-0000014090.</t>
  </si>
  <si>
    <t>Contrato No. W62-800-12865</t>
  </si>
  <si>
    <t>Gerencia de Cómputo (Gerente)
Subgerencia de Centro de Soporte Institucional (Subgerente)
Oficina de Coordinación de Servicios Administrados de Tecnologías de la Información (Jefe y analistas)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</si>
  <si>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Pedido No. DRM-0000013193.</t>
  </si>
  <si>
    <t>Contrato No. W62-800-13442</t>
  </si>
  <si>
    <t xml:space="preserve">Gerencia de Cómputo (Gerente)
Subgerencia de Cómputo (Subgerente y líder de especialidad)
Subgerencia de Servicios de Informática (Subgerente y Líder de especialidad)
Oficina de Administración de Sistemas Operativos (Jefe, líder de especialidad y analistas)
Oficina de Administracion de Servicios de Red (Jefe y analistas)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
</t>
  </si>
  <si>
    <t>Pedido No. DRM-0000013731.</t>
  </si>
  <si>
    <t>Pedido No. DRM-0000009759</t>
  </si>
  <si>
    <t>Contrato No. W62-800-10125.</t>
  </si>
  <si>
    <t>Contrato No. W62-800-10024.</t>
  </si>
  <si>
    <t>Pedido No. DRM-0000009946.</t>
  </si>
  <si>
    <t>Contrato No. W62-800-C000007077.</t>
  </si>
  <si>
    <t>Pedido No. DRM-0000008819.</t>
  </si>
  <si>
    <t>Pedido No. DRM-0000008630.</t>
  </si>
  <si>
    <t>Pedido No. DRM-0000009549.</t>
  </si>
  <si>
    <t>Pedido No. DRM - 0000009615.</t>
  </si>
  <si>
    <t>Gerencia de Cómputo (Gerente)
Subgerencia de Cómputo (Subgerente y líder de especialidad)
Oficina Centros de Cómputo (Jefe y analistas)
Oficina de Administración de Sistemas Operativos (Jefe, líder de especialidad y analistas)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</si>
  <si>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Contrato No. W62-800-10288.</t>
  </si>
  <si>
    <t>Contrato No. W62-800-8957.</t>
  </si>
  <si>
    <t>Gerencia de Cómputo (Gerente)
Subgerencia de Servicios de Informática (Subgerente y Líder de especialidad)
Oficina de Administración de Servicios de Red (Jefe y analistas)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</si>
  <si>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Pedido No. DRM - 0000009757.</t>
  </si>
  <si>
    <t>Contrato No. W62-800-10192.</t>
  </si>
  <si>
    <t>Contrato No. W62-800-10395.</t>
  </si>
  <si>
    <t>Contrato No. W62-800-12476.</t>
  </si>
  <si>
    <t>Contrato No. W62-800-11762.</t>
  </si>
  <si>
    <t>Contrato No. W62-800-11870.</t>
  </si>
  <si>
    <t>Gerencia de Cómputo (Gerente)
Subgerencia de Cómputo (Subgerente)
Oficina Centros de Cómputo (Jefe y analistas)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</si>
  <si>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Contrato No. DRM-800-11889.</t>
  </si>
  <si>
    <t>Contrato No. W62-800-11855.</t>
  </si>
  <si>
    <t>Contrato No. W62-800-12486.</t>
  </si>
  <si>
    <t>Contrato No. W62-800-11388.</t>
  </si>
  <si>
    <t>Pedido No. DRM-0000011935.</t>
  </si>
  <si>
    <t>Pedido No. DRM-0000012963.</t>
  </si>
  <si>
    <t>Contrato No. W62-800-14217.</t>
  </si>
  <si>
    <t>Pedido No. DRM-0000013887.</t>
  </si>
  <si>
    <t>Contrato No. W62-800-14132.</t>
  </si>
  <si>
    <t>Contrato No. W62-800-13841.</t>
  </si>
  <si>
    <t>Contrato No. W62-800-14298.</t>
  </si>
  <si>
    <t>Contrato No. W62-800-13167.</t>
  </si>
  <si>
    <t>Contrato No. W62-800-15883.</t>
  </si>
  <si>
    <t>Pedido No. DRM-0000015753.</t>
  </si>
  <si>
    <t>Contrato No. DRM-800-15752.</t>
  </si>
  <si>
    <t>Pedido No. DRM-C000007740.</t>
  </si>
  <si>
    <t>Pedido No. DRM-0000015016.</t>
  </si>
  <si>
    <t>Pedido No. DRM-0000016068.</t>
  </si>
  <si>
    <t>Contrato No. W62-800-15577.</t>
  </si>
  <si>
    <t>Gerencia de Cómputo (Gerente)
Subgerencia de Cómputo (Subgerente y líder de especialidad)
Oficina de Administración de Sistemas Operativos (Jefe, líder de especialidad y analistas)
Gerencia de Abastecimiento de Tecnologías de la Información Inmuebles y Generales (Todo el personal)
Subgerencia de Abastecimiento de Tecnologías de la Información (Todo el personal)
Gerencia de Soporte Legal y Mejora Continua de Recursos Materiales (Todo el personal)
Subgerencia de Programación de Contratación y Mejora Continua (Todo el personal)</t>
  </si>
  <si>
    <t>Contrato No. W62-800-15808.</t>
  </si>
  <si>
    <t>Contrato No. 0000015122.</t>
  </si>
  <si>
    <t>Pedido No. DRM-0000010042.</t>
  </si>
  <si>
    <t>Pedido No. DRM-0000012324.</t>
  </si>
  <si>
    <t>Contrato No. W62-800-12392.</t>
  </si>
  <si>
    <t>Contrato No. W62-800-13993.</t>
  </si>
  <si>
    <t>Pedido No. DRM-0000014094.</t>
  </si>
  <si>
    <t>Pedido No. DRM-0000013302.</t>
  </si>
  <si>
    <t>Contrato No. DRM-800-13671.</t>
  </si>
  <si>
    <t>Contrato No. W62-800-8887.</t>
  </si>
  <si>
    <t>Contrato No. W62-800-9952.</t>
  </si>
  <si>
    <t>Pedido No. DRM-0000009203.</t>
  </si>
  <si>
    <t>Pedido No. DRM-0000009509.</t>
  </si>
  <si>
    <t>Contrato No. W62-800-10038.</t>
  </si>
  <si>
    <t>Contrato No. DRM-0000009167.</t>
  </si>
  <si>
    <t>Contrato No. DRM - 0000010337.</t>
  </si>
  <si>
    <t>Contrato No. W62-800-11662.</t>
  </si>
  <si>
    <t>Contrato No. DRM-0000012321.</t>
  </si>
  <si>
    <t>Contrato Sprint Financial Institution VPN Purchase Agreement (DRM – 0000012128).</t>
  </si>
  <si>
    <t>Contrato No. DRM-0000014093.</t>
  </si>
  <si>
    <t>Contrato No. DRM-0000013888.</t>
  </si>
  <si>
    <t>Contrato No. DRM-0000014496.</t>
  </si>
  <si>
    <t>Contrato No. DRM-0000015832.</t>
  </si>
  <si>
    <t>Contrato No. DRM-W62-800-10863</t>
  </si>
  <si>
    <t>Contrato No. W62-800-8765</t>
  </si>
  <si>
    <t>Contrato No. W62-800-8624</t>
  </si>
  <si>
    <t>Dirección de Sistemas de Pagos</t>
  </si>
  <si>
    <t>W62-800-9694</t>
  </si>
  <si>
    <t>artículos 6, apartado A,  fracciones I y VIII, párrafo sexto, 28, párrafos sexto y séptimo, de la Constitución Política de los Estados Unidos Mexicanos; 103, 104, 105, 106, fracción I, 108, último párrafo, 109, 113, fracciones I y IV, y 114 de la Ley General de Transparencia y Acceso a la Información Pública; 97, párrafos primero, segundo y último, 98, fracción I, 100, 103, 104, 105, último párrafo, 106, 110, fracciones I y IV, y 111, de la Ley Federal de Transparencia y Acceso a la Información Pública; 2o. y 3o. de la Ley del Banco de México; 4o., párrafo primero, 8o., párrafos primero, segundo y tercero, 10, párrafo primero, 15 y 20, del Reglamento Interior del Banco de México; Segundo, fracción VIII, del Acuerdo de Adscripción de las Unidades Administrativas del Banco de México; así como Primero, Segundo, fracción XIII, Sexto, párrafo segundo, Séptimo, fracción I, Octavo, párrafos primero, segundo y tercero, Décimo Séptimo, fracción VIII, Vigésimo segundo, fracciones I y II, Trigésimo tercero, y Trigésimo cuarto, párrafos primero y segundo, de los “Lineamientos generales en materia de clasificación y desclasificación de la información, así como para la elaboración de versiones públicas”</t>
  </si>
  <si>
    <t>toda vez que su divulgación pone en riesgo el funcionamiento correcto de estos sistemas y compromete el buen funcionamiento de los sistemas de pagos del país</t>
  </si>
  <si>
    <r>
      <t>información relacionada con</t>
    </r>
    <r>
      <rPr>
        <sz val="11"/>
        <color rgb="FF000000"/>
        <rFont val="Calibri"/>
        <family val="2"/>
      </rPr>
      <t xml:space="preserve"> </t>
    </r>
    <r>
      <rPr>
        <b/>
        <sz val="11"/>
        <color rgb="FF000000"/>
        <rFont val="Calibri"/>
        <family val="2"/>
      </rPr>
      <t>elementos operativos y técnicos (procedimientos, controles, manuales operativos, proveedores de servicios y herramientas relacionadas con la seguridad informática así como los componentes de los sistemas informáticos, y las especificaciones de equipos de cómputo y telecomunicaciones de los sistemas informáticos que directa o indirectamente soportan las operaciones del Banco de México en su función de</t>
    </r>
    <r>
      <rPr>
        <sz val="11"/>
        <color rgb="FF000000"/>
        <rFont val="Calibri"/>
        <family val="2"/>
      </rPr>
      <t xml:space="preserve"> </t>
    </r>
    <r>
      <rPr>
        <b/>
        <sz val="11"/>
        <color rgb="FF000000"/>
        <rFont val="Calibri"/>
        <family val="2"/>
      </rPr>
      <t xml:space="preserve">propiciar el buen funcionamiento de los sistemas de pagos  </t>
    </r>
  </si>
  <si>
    <t>Toda vez que su divulgación permitiría planear y perpetrar ataques cibernéticos dirigidos específicamente a las infraestructuras relacionadas con los sistemas de pagos, directa e indirectamente, generando como consencuencia la creación de mecanismos que faciliten el acceso indebido, la substracción de información referente a sus usuarios y las operaciones que realizan, la alteración de las ordenes de transferencia entre las cuentas bancarias de los participantes o la disrupción de los sistemas de pagos. Por ello, se considera que dicha reserva deberá mantenerse por un plazo de cinco años, a partir de la fecha de clasificación.</t>
  </si>
  <si>
    <t xml:space="preserve">Personal de las siguientes unidades administrativas:
Dirección de Recursos Materiales
Subgerencia de Planeación y Regulación,
Gerencia de Tecnología de los Sistemas de Pagos </t>
  </si>
  <si>
    <t>DRM-0000013986</t>
  </si>
  <si>
    <t>DRM-800-13974</t>
  </si>
  <si>
    <t>DRM-800-13940</t>
  </si>
  <si>
    <t>DRM-0000013643</t>
  </si>
  <si>
    <t>DRM-00000009411</t>
  </si>
  <si>
    <t>Dirección de Apoyo a las Operaciones</t>
  </si>
  <si>
    <t>Pedido No. DRM-0000009419.</t>
  </si>
  <si>
    <t xml:space="preserve">artículos 6, apartado A,  fracciones I y VIII, párrafo sexto, 28, párrafos sexto y séptimo, de la Constitución Política de los Estados Unidos Mexicanos; 103, 104, 105, 106, fracción I, 108, último párrafo, 109, 113, fracciones I, IV y V, y 114 de la Ley General de Transparencia y Acceso a la Información Pública; 97, párrafos primero, segundo y último, 98, fracción I, 100, 103, 104, 105, último párrafo, 106, 110, fracciones I, IV y V, y 111, de la Ley Federal de Transparencia y Acceso a la Información Pública; 2o. y 3o. de la Ley del Banco de México; 4o., párrafo primero, 8o., párrafos primero, segundo y tercero, 10, párrafo primero, 12, 15 Bis 1, 18 Bis, 19 Bis 1, y 29, del Reglamento Interior del Banco de México; Segundo, fracciones VI y IX, del Acuerdo de Adscripción de las Unidades Administrativas del Banco de México; así como Primero, Segundo, fracción XIII, Sexto, párrafo segundo, Séptimo, fracción I, Octavo, párrafos primero, segundo y tercero, Décimo Séptimo, fracción VIII, Vigésimo segundo, fracciones I y II, Trigésimo tercero, párrafos primero y segundo, y Trigésimo cuarto, de los “Lineamientos generales en materia de clasificación y desclasificación de la información, así como para la elaboración de versiones públicas” </t>
  </si>
  <si>
    <t>Su divulgación menoscaba la efectividad de las medidas implementadas en los sistemas financiero, económico, cambiario o monetario del país, poniendo en riesgo el funcionamiento de esos sistemas o, en su caso, de la economía nacional en su conjunto y, en consecuencia, compromete la seguridad nacional; toda vez que el Banco Central de la Nación es el encargado de la implementación de las políticas en materia monetaria, cambiaria y del sistema financiero del país. Al mismo tiempo, la divulgación de la información representa un riesgo a la seguridad de la persona que recibió el entregable, ya que en el estudio que ampara el contrato DRM-13-0558 (Pedido No. DRM-0000009419) se encuentra información sobre la situación del sistema SWIFT en el Banco de México, así como las opiniones sobre la efectividad de la arquitectura de los equipos con que cuenta el Banco, así como de sus configuraciones y el proceso general de administración</t>
  </si>
  <si>
    <t>información referente a los elementos de SWIFT y su ubicación testados en el contrato DRM-13-0558 (Pedido No. DRM-0000009419) e información referente al nombre, domicilio, teléfono y correo electrónico del trabajo de la persona que recibe el entregable, testados en el contrato DRM-13-0558 (Pedido No. DRM-0000009419).</t>
  </si>
  <si>
    <t>Su divulgación menoscaba la efectividad de las medidas implementadas en los sistemas financiero, económico, cambiario o monetario del país, poniendo en riesgo el funcionamiento de esos sistemas o, en su caso, de la economía nacional en su conjunto y, en consecuencia, compromete la seguridad nacional; pone en riesgo la vida, seguridad o salud de una persona física , y toda vez que el Banco Central de la Nación es el encargado de la implementación de las políticas en materia monetaria, cambiaria y del sistema financiero del país.</t>
  </si>
  <si>
    <t>Todos los empleados de la Subgerencia de Servicios de Cómputo, así como todos los funcionarios de la Gerencia de Desarrollo de Sistemas Operativos</t>
  </si>
  <si>
    <t>Contrato No. DRM-0000010345</t>
  </si>
  <si>
    <t xml:space="preserve">Artículos 6, apartado A, fracciones I y VIII, párrafo sexto, y 28, párrafos sexto y séptimo, de la Constitución Política de los Estados Unidos Mexicanos; 103, 104, 105, 108, último párrafo, 113, fracciones I, IV y V, y 114, de la Ley General de Transparencia y Acceso a la Información Pública; 102, 110, fracciones I, IV, y V, y 111, Ley Federal de Transparencia y Acceso a la Información Pública; 146 de la Ley General del Sistema de Seguridad Pública; 5, fracción XII, de la Ley de Seguridad Nacional; 2o. y 4o. de la Ley del Banco de México; 4, párrafo primero, 8, párrafos primero y tercero, 10, párrafo primero, 16, 16 Bis, fracciones I y II, 28 Bis, fracciones I, II, IV y V, del Reglamento Interior del Banco de México; y primero, párrafo primero, y segundo, fracción III, del Acuerdo de Adscripción de las Unidades Administrativas del Banco de México; así como cuarto, octavo, párrafo tercero, décimo séptimo, décimo octavo, décimo noveno, vigésimo segundo, vigésimo tercero, trigésimo tercero, y trigésimo cuarto, párrafos primero y segundo, de los"Lineamientos generales en materia de clasificación y desclasificación de la información, así como para la elaboración de versiones públicas". </t>
  </si>
  <si>
    <t>Contrato DRM_0000010398</t>
  </si>
  <si>
    <t>Contrato No. DRM-0000012325</t>
  </si>
  <si>
    <t>Subgerencia de Medios de Pago al Menudeo</t>
  </si>
  <si>
    <t>Condiciones para el intercambio entre cámaras de compensación para pagos con tarjetas</t>
  </si>
  <si>
    <t xml:space="preserve">Normatividad </t>
  </si>
  <si>
    <t xml:space="preserve">I.
RRA 3060/16 relacionado con la solicitud
61100000023516
“Descripción: Condiciones para el intercambio entre cámaras de compensación para pagos con tarjetas.
Datos adicionales: Banco de México - Gerencia de autorizaciones, consultas y control de legalidad.”
</t>
  </si>
  <si>
    <t>artículos 6, apartado A,  fracciones I y VIII, párrafo sexto, 28, párrafos sexto y séptimo, de la Constitución Política de los Estados Unidos Mexicanos; 103, 104, 105, 106, fracción I, 108, último párrafo, 109, 113, fracción IV y 114 de la Ley General de Transparencia y Acceso a la Información Pública; 97, párrafos primero, segundo y último, 98, fracción I, 100, 103, 104, 105, último párrafo, 106, 110, fracción IV, y 111, de la Ley Federal de Transparencia y Acceso a la Información Pública; 2o. y 3o. de la Ley del Banco de México; 4o., párrafo primero, 8o., párrafos primero, segundo y tercero, 10, párrafo primero, 15 y 20, del Reglamento Interior del Banco de México; Segundo, fracción VIII, del Acuerdo de Adscripción de las Unidades Administrativas del Banco de México; así como Primero, Segundo, fracción XIII, Sexto, párrafo segundo, Séptimo, fracción I, Octavo, párrafos primero, segundo y tercero, Vigésimo segundo, fracciones I y II, Trigésimo tercero, y Trigésimo cuarto, párrafos primero y segundo, de los “Lineamientos generales en materia de clasificación y desclasificación de la información, así como para la elaboración de versiones públicas”, publicados en el Diario Oficial de la Federación, el quince de abril de dos mil dieciséis</t>
  </si>
  <si>
    <t>Su divulgación pone en riesgo el funcionamiento correcto de la red de operaciones con tarjetas y compromete el buen funcionamiento de los sistemas de pagos del país</t>
  </si>
  <si>
    <t xml:space="preserve">Información relacionada con procedimientos operativos, protocolos de comunicación, cifras de control y herramientas relacionadas con la seguridad informática que directa o indirectamente soportan la red de operaciones con tarjetas </t>
  </si>
  <si>
    <t>Toda vez que su divulgación pone en riesgo el funcionamiento correcto de la red de operaciones con tarjetas y compromete el buen funcionamiento de los sistemas de pagos del país</t>
  </si>
  <si>
    <t>Subgerencia de Medios de Pago al Menudeo, Subgerencia de Desarrollo Tecnológico de los Sistemas de Pagos A, Subgerencia de Continuidad de la Operación de Sistemas de Pagos, personal con el puesto de Estudios y Proyectos Especiales en la Dirección de Sistemas de Pagos, Gerencia de Autorizaciones, Consultas y Control de Legalidad</t>
  </si>
  <si>
    <t>Dirección de Sistemas de Pagos y Dirección General Jurídica</t>
  </si>
  <si>
    <t>DGJ</t>
  </si>
  <si>
    <t xml:space="preserve">Gerencia de Disposiciones al Sistema Financiero; Gerencia de Autorizaciones, Consultas y Control de Legalidad; </t>
  </si>
  <si>
    <t>“proyecto de Ley de Financiamiento Colectivo (proyecto FINTECH)”</t>
  </si>
  <si>
    <t>Opiniones, recomendaciones o puntos de vista que forman parte de un proceso deliberativo de servidores públicos, respecto de lo cual aún no ha sido adoptada la decisión definitiva</t>
  </si>
  <si>
    <t>I.
Solicitud
CTC-BM-17811
“Buenas tardes, de la manera más atenta les pido su apoyo para que me compartan la liga donde se encuentre el proyecto de la Ley de Financiamiento Colectivo (proyecto FINTECH) o si me podrían compartir el proyecto como se encuentra actualmente. Gracias.”</t>
  </si>
  <si>
    <t>2 años</t>
  </si>
  <si>
    <t xml:space="preserve">artículos 6, párrafo cuarto, apartado A, fracciones I, y VIII, párrafo sexto, 28, párrafos sexto y séptimo, de la Constitución Política de los Estados Unidos Mexicanos, 100, 101, párrafo segundo, 103, 104, 105, 106, fracción I, 108, último párrafo, 109, 113, fracción VIII y 114 de la LGATIP, 97, párrafos primero, segundo y último, 98, fracción I, 99, párrafo segundo, 100, 102, 103, 105, último párrafo, 106, 110, fracción VIII, y 111, de la LFTAIP, 2o. y 3o. de la Ley del Banco de México, 4o., párrafo primero, 8o., párrafos primero, segundo y tercero, 10, párrafo primero, 17, fracciones II y XI, 20, fracciones XI y XVI, así como 25 Bis 1, fracciones I y V, del Reglamento Interior del Banco de México, Segundo, fracciones I, VIII y X, del Acuerdo de Adscripción de las Unidades Administrativas del Banco de México, así como Primero, Segundo, fracción XIII, Sexto, párrafo segundo, Séptimo, fracción I, Octavo, párrafos primero, segundo y tercero, Vigésimo séptimo y el Trigésimo cuarto, párrafos primero y segundo, de los  “Lineamientos generales en materia de clasificación y desclasificación de la información, así como para la elaboración de versiones públicas” </t>
  </si>
  <si>
    <t>Contiene opiniones, recomendaciones o puntos de vista que forman parte de un proceso deliberativo de los servidores públicos, respecto del cual aún no ha sido adoptada la decisión definitiva</t>
  </si>
  <si>
    <t>Hay la expectativa de que en el futuro existirá un anteproyecto definitivo que podría ser presentado formalmente para su discusión y análisis en alguno de los próximos periodos de sesiones del Congreso.   Al respecto, es un hecho público y notorio, conforme a lo previsto en los artículos 65 y 66 de la Constitución Federal, que la actual legislatura del Congreso de la Unión concluirá el 31 de agosto de 2018, por lo que es razonable prever que en dos años la actual causa de clasificación podría ya no actualizarse</t>
  </si>
  <si>
    <t xml:space="preserve"> Gerente de Disposiciones al Sistema Financiero; Subgerente de Disposiciones al Sistema Financiero; Abogado Especialista; Abogados en jefe y, Abogado.
Gerente de Autorizaciones, Consultas y Control de Legalidad; Abogado Especialista de la Gerencia de Autorizaciones, Consultas y Control de Legalidad; Subgerente de Autorizaciones y Consultas de Banca Central; Subgerencia de Control de Legalidad; Abogado en jefe de la Subgerencia de Autorizaciones y Consultas de Banca Central: Marco Antonio González Hernández; Abogada en jefe de la Subgerencia de Control de Legalidad: Cinthia Lara Vital y, Abogado de la Subgerencia de Control de Legalidad: Erik Ernesto Zamora Alcantara.</t>
  </si>
  <si>
    <t>Gerencia de Disposiciones al Sistema Financiero
Subgerencia de Disposiciones al Sistema Financiero
Gerencia de Autorizaciones, Consultas y Control de Legalidad
Subgerencia de Autorizaciones y Consultas de Banca Central
Subgerencia de Control de Legalidad</t>
  </si>
  <si>
    <t xml:space="preserve">Gerencia de Disposiciones al Sistema Financiero; Gerencia de Autorizaciones, Consultas y Control de Legalidad; Gerencia de Política y Vigilancia de los Sistemas de Pagos; Gerencia de Autorizaciones, Regulación y Sanciones </t>
  </si>
  <si>
    <t xml:space="preserve">Gerencia de Política y Vigilancia de los Sistemas de Pagos; </t>
  </si>
  <si>
    <t>Los trabajadores adscritos a la Gerencia de Política y Vigilancia de los Sistemas de Pagos</t>
  </si>
  <si>
    <t xml:space="preserve">Gerencia de Política y Vigilancia de los Sistemas de Pagos </t>
  </si>
  <si>
    <t>DGASF</t>
  </si>
  <si>
    <t xml:space="preserve">Gerencia de Autorizaciones, Regulación y Sanciones </t>
  </si>
  <si>
    <t>Viviana Garza Salazar Jesus Alan Elizondo Flores Maria Isabel Perez Romero                                   Jorge Mattar Nuño               Corina Tovar ureña</t>
  </si>
  <si>
    <t>Dirección General de Asuntos del Sistema Financiero            Dirección de Regulación y Supervisión                   Gerencia de Autorizaciones Regulación y sanciones</t>
  </si>
  <si>
    <t>Gerencia Jurídica Consultiva</t>
  </si>
  <si>
    <t>Contrato No. BM-SACRH-146-14-1, formalizado con Baker &amp; Mckenzie, S.C., relativo a la realización de los servicios de acciones legales</t>
  </si>
  <si>
    <t>I.
Solicitud
6110000029616
“Descripción: Solicito copia de los anexos técnicos y contratos por adjudicación directa para contratación de abogados externos en los últimos 5 años”.</t>
  </si>
  <si>
    <t>artículos 6, apartado A, fracciones I y VIII, y 28, párrafos sexto y séptimo, de la Constitución Política de los Estados Unidos Mexicanos; 103, 104, 105, 106, fracción I, 108, último párrafo, 109, 113, fracción XI, 114 y 116, de la Ley General de Transparencia y Acceso a la Información Pública; 97, 98, fracción I, 102, 110, fracción XI, 111 y 113 de la Ley Federal de Transparencia y Acceso a la Información Pública; 4o., párrafo primero, 8o., párrafos primero, segundo y tercero, 27 Bis, fracciones I y II, y 28, fracción III, del Reglamento Interior del Banco de México; Primero, párrafo primero, y Segundo, fracciones VIII y X, del Acuerdo de Adscripción de las Unidades Administrativas del Banco de México; así como Trigésimo y Trigésimo Octavo de los “Lineamientos generales en materia de clasificación y desclasificación de la información, así como para la elaboración de versiones públicas”</t>
  </si>
  <si>
    <t>Su publicación vulneraría la conducción de los expedientes judiciales o de los procedimientos administrativos seguidos en forma de juicio en los que participa el Banco de México y que no hayan causado estado</t>
  </si>
  <si>
    <t>Información relacionada con la estrategia procesal del Banco de México en los procedimientos administrativos seguidos en forma de juicio</t>
  </si>
  <si>
    <t>Toda vez que no es posible determinar un estimado del tiempo que perdurarían los procesos jurisdiccionales relacionados en los contratos y sus anexos</t>
  </si>
  <si>
    <t>Gerente Jurídico Consultivo; Subgerente de Apoyo a la Formalización Jurídica de Actos; Abogado en Jefe de la Subgerencia de Apoyo a la Formalización Jurídica de Actos, así como, Abogados adscritos a la Subgerencia de Apoyo a la Formalización Jurídica de Actos. Gerente de Soporte Legal y Mejora Continua de Recursos Materiales; Subgerente de Programación de Contratación y Mejora Continua, así como personal adscrito a esta última unidad administrativa.</t>
  </si>
  <si>
    <t>Gerencia Jurídica Consultiva y Subgerencia de Apoyo a la Formalización Jurídica de Actos.  Gerencia de Soporte Legal y Mejora Continua de Recursos Materiales y Subgerencia de Programación de Contratación y Mejora Continua.</t>
  </si>
  <si>
    <t>Pedido No. DRM-0000012400, formalizado con Marcas y Franquicias, S.C., relativo a la realización de los servicios para el registro de marcas</t>
  </si>
  <si>
    <t>Gerencia Jurídica Consultiva y Subgerencia de Apoyo a la Formalización Jurídica de Actos. Gerencia de Soporte Legal y Mejora Continua de Recursos Materiales y Subgerencia de Programación de Contratación y Mejora Continua.</t>
  </si>
  <si>
    <t>Gerencia Jurídica de lo Contencioso</t>
  </si>
  <si>
    <t>Contrato No. BM-SACRH-15-0693-1, formalizado con Consultoría Autoral, S.C., relativo a la realización de los servicios relativos a la atención y seguimiento de un juicio</t>
  </si>
  <si>
    <t>Gerente Jurídico de lo Contencioso; Subgerente Jurídico de lo Contencioso; Jefe de la Oficina de lo Contencioso, Abogado o abogados a cargo del asunto adscritos a la Oficina de lo Contencioso. Gerente de Soporte Legal y Mejora Continua de Recursos Materiales; Subgerente de Programación de Contratación y Mejora Continua, así como personal adscrito a esta última unidad administrativa.</t>
  </si>
  <si>
    <t>Gerencia Jurídica de lo Contencioso; Subgerencia Jurídica de lo Contencioso; Oficina de lo Contencioso. Gerencia de Soporte Legal y Mejora Continua de Recursos Materiales y Subgerencia de Programación de Contratación y Mejora Continua.</t>
  </si>
  <si>
    <t>Contrato No. BM-SACRH-15-0693-2, formalizado con Consultoría Autoral, S.C., relativo a la realización de los servicios relativos a la atención y seguimiento de un juicio</t>
  </si>
  <si>
    <t>Pedido No. DRM-0000012222, formalizado con Consultoría Autoral, S.C., relativo a la realización de los servicios de asesoría jurídica</t>
  </si>
  <si>
    <t>“Manual de Operación del SPEI® versión 4.11”</t>
  </si>
  <si>
    <t>I.
Solicitud
CTC-BM-17764
“Buenos días quería solicitar si me podían hacer llegar el manual de SPEI así como la normativa que aplica al tema, de antemano gracias por su atención. Saludos.”.</t>
  </si>
  <si>
    <t>artículos 6o., apartado A,  fracciones I y VIII, párrafo sexto, 28, párrafos sexto y séptimo, de la Constitución Política de los Estados Unidos Mexicanos; 103, 104, 105, 106, fracción I, 108, último párrafo, 109, 113, fracción IV, y 114 de la Ley General de Transparencia y Acceso a la Información Pública; 97, 98, fracción I, 100, 103, 104, 105, último párrafo, 106, 110, fracción IV, y 111, de la Ley Federal de Transparencia y Acceso a la Información Pública; 2o. y 3o. de la Ley del Banco de México; 4o., párrafo primero, 8o., párrafos primero, segundo y tercero, 10, párrafo primero, 20, fracciones II, IV, V, VI, IX y XVI, del Reglamento Interior del Banco de México; Segundo, fracción VIII, del Acuerdo de Adscripción de las Unidades Administrativas del Banco de México, así como Primero, Segundo, fracción XIII, Sexto, párrafo segundo, Séptimo, fracción I, Octavo, párrafos primero, segundo y tercero, Vigésimo segundo, fracciones I, II, III y IV del, de los "Lineamientos generales en materia de clasificación y desclasificación de la información, así como para la elaboración de versiones públicas"</t>
  </si>
  <si>
    <t>Su divulgación pondría en riesgo el funcionamiento del sistema financiero y de la economía nacional en su conjunto, y comprometería las acciones encaminadas a proveer el buen funcionamiento de los sistemas de pagos</t>
  </si>
  <si>
    <t>Información relacionada con horarios de operación, procesamiento de órdenes de transferencias y traspasos, funcionalidad general, consideraciones técnicas, protocolos de comunicación, formatos de mensajes, esquemas de operación, procedimientos de contingencia así como las herramientas asociadas con la seguridad informática que soportan el funcionamiento del SPEI, contenida en el Manual de dicho sistema de pagos</t>
  </si>
  <si>
    <t>Toda vez que su divulgación permitiría planear y perpetrar ataques cibernéticos dirigidos específicamente al SPEI y a la infraestructura relacionada con éste, generando como consecuencia la creación de mecanismos que faciliten el acceso indebido, la substracción de información referente a sus usuarios y las operaciones que realizan, la alteración de las ordenes de transferencia entre las cuentas bancarias de los participantes o la disrupción del SPEI. Por ello, se considera que dicha reserva deberá mantenerse por un plazo de cinco años, a partir de la fecha de clasificación.</t>
  </si>
  <si>
    <t>Personal adscrito a la Dirección de Sistemas de Pagos</t>
  </si>
  <si>
    <t>Contrato No. DRM-0000009402</t>
  </si>
  <si>
    <t>Pedido No. DRM-0000011678</t>
  </si>
  <si>
    <t>Pedido No. DRM-0000012907</t>
  </si>
  <si>
    <t>Contrato No.W62-800-13789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</si>
</sst>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dd\-mmm\-yy;@"/>
    <numFmt numFmtId="165" formatCode="[$-80A]d&quot; de &quot;mmmm&quot; de &quot;yyyy;@"/>
  </numFmts>
  <fonts count="8" x14ac:knownFonts="1">
    <font>
      <sz val="11"/>
      <color rgb="FF000000"/>
      <name val="Calibri"/>
      <family val="2"/>
    </font>
    <font>
      <sz val="11"/>
      <color rgb="FF9C0006"/>
      <name val="Calibri"/>
      <family val="2"/>
    </font>
    <font>
      <sz val="10"/>
      <color rgb="FF000000"/>
      <name val="Arial"/>
      <family val="2"/>
    </font>
    <font>
      <b/>
      <sz val="14"/>
      <color rgb="FF000000"/>
      <name val="Calibri"/>
      <family val="2"/>
    </font>
    <font>
      <b/>
      <sz val="11"/>
      <color rgb="FF000000"/>
      <name val="Calibri"/>
      <family val="2"/>
    </font>
    <font>
      <b/>
      <sz val="9"/>
      <color rgb="FF000000"/>
      <name val="Tahoma"/>
      <family val="2"/>
    </font>
    <font>
      <sz val="9"/>
      <color rgb="FF000000"/>
      <name val="Tahoma"/>
      <family val="2"/>
    </font>
    <font>
      <sz val="11"/>
      <color rgb="FF000000"/>
      <name val="Calibri"/>
      <family val="2"/>
      <scheme val="minor"/>
    </font>
  </fonts>
  <fills count="8">
    <fill>
      <patternFill patternType="none"/>
    </fill>
    <fill>
      <patternFill patternType="gray125"/>
    </fill>
    <fill>
      <patternFill patternType="solid">
        <fgColor rgb="FFFFC7CE"/>
        <bgColor rgb="FFFFC7CE"/>
      </patternFill>
    </fill>
    <fill>
      <patternFill patternType="solid">
        <fgColor rgb="FFCCCCFF"/>
        <bgColor rgb="FFCCCCFF"/>
      </patternFill>
    </fill>
    <fill>
      <patternFill patternType="solid">
        <fgColor rgb="FFFFFFFF"/>
        <bgColor rgb="FFFFFFFF"/>
      </patternFill>
    </fill>
    <fill>
      <patternFill patternType="solid">
        <fgColor rgb="FF00B0F0"/>
        <bgColor rgb="FF00B0F0"/>
      </patternFill>
    </fill>
    <fill>
      <patternFill patternType="solid">
        <fgColor rgb="FF0070C0"/>
        <bgColor rgb="FF0070C0"/>
      </patternFill>
    </fill>
    <fill>
      <patternFill patternType="solid">
        <fgColor rgb="FFF8CBAD"/>
        <bgColor rgb="FFF8CBAD"/>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56">
    <xf numFmtId="0" fontId="0" fillId="0" borderId="0" xfId="0"/>
    <xf numFmtId="0" fontId="3" fillId="0" borderId="0" xfId="0" applyFont="1" applyAlignment="1">
      <alignment vertical="center"/>
    </xf>
    <xf numFmtId="0" fontId="3" fillId="0" borderId="0" xfId="0" applyFont="1" applyAlignment="1">
      <alignment horizontal="left" vertical="top"/>
    </xf>
    <xf numFmtId="0" fontId="3"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vertical="top"/>
    </xf>
    <xf numFmtId="0" fontId="3"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horizontal="center"/>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0" fillId="0" borderId="0" xfId="0" applyAlignment="1">
      <alignment horizontal="center" vertical="center"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14" fontId="0" fillId="0" borderId="1" xfId="0" applyNumberFormat="1" applyFont="1" applyFill="1" applyBorder="1" applyAlignment="1">
      <alignment horizontal="center" vertical="top" wrapText="1"/>
    </xf>
    <xf numFmtId="0" fontId="0" fillId="0" borderId="1" xfId="0" applyFill="1" applyBorder="1" applyAlignment="1">
      <alignment horizontal="left" vertical="top" wrapText="1"/>
    </xf>
    <xf numFmtId="0" fontId="0" fillId="0" borderId="1" xfId="0" applyFont="1" applyFill="1" applyBorder="1" applyAlignment="1">
      <alignment horizontal="center" vertical="top"/>
    </xf>
    <xf numFmtId="0" fontId="0" fillId="0" borderId="1" xfId="2" applyFont="1" applyFill="1" applyBorder="1" applyAlignment="1"/>
    <xf numFmtId="14" fontId="0" fillId="0" borderId="1" xfId="0" applyNumberFormat="1" applyFill="1" applyBorder="1"/>
    <xf numFmtId="0" fontId="0" fillId="0" borderId="1" xfId="0" applyFill="1" applyBorder="1"/>
    <xf numFmtId="0" fontId="0" fillId="4" borderId="1" xfId="1" applyFont="1" applyFill="1" applyBorder="1" applyAlignment="1">
      <alignment horizontal="left" vertical="top" wrapText="1"/>
    </xf>
    <xf numFmtId="0" fontId="0" fillId="0" borderId="0" xfId="0" applyFill="1"/>
    <xf numFmtId="164" fontId="0" fillId="0" borderId="1" xfId="0" applyNumberFormat="1" applyFont="1" applyFill="1" applyBorder="1" applyAlignment="1">
      <alignment horizontal="left" vertical="top" wrapText="1"/>
    </xf>
    <xf numFmtId="0" fontId="0" fillId="0" borderId="1" xfId="0" applyBorder="1"/>
    <xf numFmtId="0" fontId="0" fillId="0" borderId="1" xfId="0" applyFill="1" applyBorder="1" applyAlignment="1">
      <alignment vertical="top" wrapText="1"/>
    </xf>
    <xf numFmtId="0" fontId="0" fillId="0" borderId="1" xfId="0" applyFill="1" applyBorder="1" applyAlignment="1">
      <alignment horizontal="center" vertical="top" wrapText="1"/>
    </xf>
    <xf numFmtId="14" fontId="0" fillId="0" borderId="1" xfId="0" applyNumberFormat="1" applyFill="1" applyBorder="1" applyAlignment="1">
      <alignment horizontal="center" vertical="top" wrapText="1"/>
    </xf>
    <xf numFmtId="0" fontId="0" fillId="0" borderId="1" xfId="0" applyFill="1" applyBorder="1" applyAlignment="1">
      <alignment horizontal="center" vertical="top"/>
    </xf>
    <xf numFmtId="0" fontId="0" fillId="4" borderId="1" xfId="0" applyFill="1" applyBorder="1" applyAlignment="1">
      <alignment vertical="top" wrapText="1"/>
    </xf>
    <xf numFmtId="164" fontId="0" fillId="4" borderId="1" xfId="0" applyNumberFormat="1" applyFill="1" applyBorder="1" applyAlignment="1">
      <alignment horizontal="left" vertical="top" wrapText="1"/>
    </xf>
    <xf numFmtId="0" fontId="0" fillId="4" borderId="1" xfId="0" applyFill="1" applyBorder="1" applyAlignment="1">
      <alignment horizontal="center" vertical="top" wrapText="1"/>
    </xf>
    <xf numFmtId="0" fontId="0" fillId="0" borderId="1" xfId="0" applyBorder="1" applyAlignment="1">
      <alignment horizontal="center" vertical="top" wrapText="1"/>
    </xf>
    <xf numFmtId="14" fontId="0" fillId="4" borderId="1" xfId="0" applyNumberFormat="1" applyFill="1" applyBorder="1" applyAlignment="1">
      <alignment horizontal="center" vertical="top" wrapText="1"/>
    </xf>
    <xf numFmtId="0" fontId="0" fillId="0" borderId="1" xfId="0" applyBorder="1" applyAlignment="1">
      <alignment vertical="top" wrapText="1"/>
    </xf>
    <xf numFmtId="0" fontId="0" fillId="4" borderId="1" xfId="0" applyFill="1" applyBorder="1" applyAlignment="1">
      <alignment horizontal="left" vertical="top" wrapText="1"/>
    </xf>
    <xf numFmtId="164" fontId="0" fillId="0" borderId="1" xfId="0" applyNumberFormat="1" applyFill="1" applyBorder="1" applyAlignment="1">
      <alignment horizontal="left" vertical="top" wrapText="1"/>
    </xf>
    <xf numFmtId="164" fontId="0" fillId="0" borderId="1" xfId="0" applyNumberFormat="1" applyFill="1" applyBorder="1" applyAlignment="1">
      <alignment horizontal="center" vertical="top" wrapText="1"/>
    </xf>
    <xf numFmtId="0" fontId="0" fillId="5" borderId="1" xfId="0" applyFill="1" applyBorder="1"/>
    <xf numFmtId="0" fontId="0" fillId="6" borderId="1" xfId="0" applyFill="1" applyBorder="1"/>
    <xf numFmtId="14" fontId="0" fillId="0" borderId="1" xfId="0" applyNumberFormat="1" applyFill="1" applyBorder="1" applyAlignment="1">
      <alignment vertical="top" wrapText="1"/>
    </xf>
    <xf numFmtId="0" fontId="4" fillId="0" borderId="1" xfId="0" applyFont="1" applyFill="1" applyBorder="1" applyAlignment="1">
      <alignment horizontal="left" vertical="top" wrapText="1"/>
    </xf>
    <xf numFmtId="0" fontId="0" fillId="0" borderId="1" xfId="1" applyFont="1" applyFill="1" applyBorder="1" applyAlignment="1">
      <alignment horizontal="left" vertical="top" wrapText="1"/>
    </xf>
    <xf numFmtId="0" fontId="0" fillId="7" borderId="1" xfId="0" applyFill="1" applyBorder="1"/>
    <xf numFmtId="0" fontId="0" fillId="4" borderId="1" xfId="0" applyFont="1" applyFill="1" applyBorder="1" applyAlignment="1">
      <alignment vertical="top"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4" borderId="1" xfId="0" applyFont="1" applyFill="1" applyBorder="1" applyAlignment="1">
      <alignment horizontal="center" vertical="top" wrapText="1"/>
    </xf>
    <xf numFmtId="14" fontId="0" fillId="4" borderId="1" xfId="0" applyNumberFormat="1" applyFont="1" applyFill="1" applyBorder="1" applyAlignment="1">
      <alignment horizontal="center" vertical="top" wrapText="1"/>
    </xf>
    <xf numFmtId="0" fontId="4" fillId="3" borderId="1" xfId="0" applyFont="1" applyFill="1" applyBorder="1" applyAlignment="1">
      <alignment horizontal="left"/>
    </xf>
    <xf numFmtId="0" fontId="4" fillId="0" borderId="1" xfId="0" applyFont="1" applyFill="1" applyBorder="1" applyAlignment="1">
      <alignment horizontal="center" vertical="center"/>
    </xf>
    <xf numFmtId="165" fontId="4" fillId="0" borderId="1" xfId="0" applyNumberFormat="1" applyFont="1" applyFill="1" applyBorder="1" applyAlignment="1">
      <alignment horizontal="center" vertical="center"/>
    </xf>
    <xf numFmtId="0" fontId="7" fillId="0" borderId="2" xfId="0" applyFont="1" applyFill="1" applyBorder="1" applyAlignment="1">
      <alignment horizontal="left" vertical="top" wrapText="1"/>
    </xf>
  </cellXfs>
  <cellStyles count="3">
    <cellStyle name="Incorrecto" xfId="1" builtinId="27" customBuiltin="1"/>
    <cellStyle name="Normal" xfId="0" builtinId="0" customBuiltin="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la1" displayName="Tabla1" ref="B7:AA205" totalsRowShown="0">
  <tableColumns count="26">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 id="24" name="Circunstancias que justifican el plazo de reserva"/>
    <tableColumn id="25" name="Personas / Puestos / cargos con acceso a los documentos clasificados "/>
    <tableColumn id="26" name="Unidad administrativa a la que pertenecen las personas con acceso a los documentos clasificados"/>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05"/>
  <sheetViews>
    <sheetView tabSelected="1" workbookViewId="0">
      <selection activeCell="J32" sqref="J32"/>
    </sheetView>
  </sheetViews>
  <sheetFormatPr baseColWidth="10" defaultRowHeight="15" x14ac:dyDescent="0.25"/>
  <cols>
    <col min="1" max="1" width="10.5703125" customWidth="1"/>
    <col min="2" max="2" width="11.28515625" customWidth="1"/>
    <col min="3" max="3" width="12.140625" customWidth="1"/>
    <col min="4" max="4" width="14.28515625" customWidth="1"/>
    <col min="5" max="5" width="75.85546875" customWidth="1"/>
    <col min="6" max="6" width="8" customWidth="1"/>
    <col min="7" max="7" width="15.28515625" customWidth="1"/>
    <col min="8" max="8" width="15.42578125" customWidth="1"/>
    <col min="9" max="9" width="45.85546875" style="5" customWidth="1"/>
    <col min="10" max="10" width="22.5703125" customWidth="1"/>
    <col min="11" max="11" width="23.85546875" customWidth="1"/>
    <col min="12" max="12" width="13.140625" style="10" customWidth="1"/>
    <col min="13" max="13" width="20.7109375" customWidth="1"/>
    <col min="14" max="14" width="14.7109375" style="9" customWidth="1"/>
    <col min="15" max="15" width="13.140625" style="9" customWidth="1"/>
    <col min="16" max="16" width="12.28515625" style="9" customWidth="1"/>
    <col min="17" max="17" width="36.85546875" hidden="1" customWidth="1"/>
    <col min="18" max="18" width="47.28515625" hidden="1" customWidth="1"/>
    <col min="19" max="19" width="50" hidden="1" customWidth="1"/>
    <col min="20" max="20" width="50.140625" hidden="1" customWidth="1"/>
    <col min="21" max="21" width="45" hidden="1" customWidth="1"/>
    <col min="22" max="22" width="50.42578125" hidden="1" customWidth="1"/>
    <col min="23" max="23" width="32.28515625" hidden="1" customWidth="1"/>
    <col min="24" max="24" width="65.28515625" hidden="1" customWidth="1"/>
    <col min="25" max="25" width="30.7109375" customWidth="1"/>
    <col min="26" max="26" width="45.28515625" style="5" customWidth="1"/>
    <col min="27" max="27" width="40.5703125" style="5" customWidth="1"/>
    <col min="28" max="28" width="12.5703125" customWidth="1"/>
    <col min="29" max="29" width="12.42578125" customWidth="1"/>
    <col min="30" max="30" width="11.42578125" customWidth="1"/>
  </cols>
  <sheetData>
    <row r="1" spans="1:29" ht="18.75" x14ac:dyDescent="0.25">
      <c r="A1" s="1"/>
      <c r="B1" s="1" t="s">
        <v>0</v>
      </c>
      <c r="C1" s="1"/>
      <c r="D1" s="1"/>
      <c r="E1" s="1"/>
      <c r="F1" s="1"/>
      <c r="G1" s="1"/>
      <c r="H1" s="1"/>
      <c r="I1" s="2"/>
      <c r="J1" s="1"/>
      <c r="K1" s="1"/>
      <c r="L1" s="3"/>
      <c r="M1" s="1"/>
      <c r="N1" s="4"/>
      <c r="O1" s="4"/>
      <c r="P1" s="4"/>
      <c r="Q1" s="1"/>
      <c r="R1" s="1"/>
      <c r="S1" s="1"/>
      <c r="T1" s="1"/>
      <c r="U1" s="1"/>
      <c r="V1" s="1"/>
      <c r="W1" s="1"/>
      <c r="AC1" s="1"/>
    </row>
    <row r="2" spans="1:29" ht="15" customHeight="1" x14ac:dyDescent="0.3">
      <c r="A2" s="6"/>
      <c r="B2" s="6"/>
      <c r="C2" s="6"/>
      <c r="D2" s="6"/>
      <c r="E2" s="6"/>
      <c r="F2" s="6"/>
      <c r="G2" s="6"/>
      <c r="H2" s="6"/>
      <c r="I2" s="2"/>
      <c r="J2" s="6"/>
      <c r="K2" s="6"/>
      <c r="L2" s="6"/>
      <c r="M2" s="6"/>
      <c r="N2" s="4"/>
      <c r="O2" s="4"/>
      <c r="P2" s="4"/>
      <c r="Q2" s="6"/>
      <c r="R2" s="6"/>
      <c r="S2" s="6"/>
      <c r="T2" s="6"/>
      <c r="U2" s="6"/>
      <c r="V2" s="6"/>
      <c r="AC2" s="6"/>
    </row>
    <row r="3" spans="1:29" x14ac:dyDescent="0.25">
      <c r="B3" s="52" t="s">
        <v>1</v>
      </c>
      <c r="C3" s="52"/>
      <c r="D3" s="53" t="s">
        <v>2</v>
      </c>
      <c r="E3" s="53"/>
      <c r="F3" s="53"/>
      <c r="G3" s="53"/>
      <c r="H3" s="7"/>
      <c r="J3" s="7"/>
      <c r="K3" s="7"/>
      <c r="L3" s="8"/>
      <c r="M3" s="7"/>
      <c r="Q3" s="7"/>
      <c r="R3" s="7"/>
      <c r="S3" s="7"/>
      <c r="T3" s="7"/>
      <c r="U3" s="7"/>
      <c r="V3" s="7"/>
      <c r="W3" s="7"/>
    </row>
    <row r="4" spans="1:29" x14ac:dyDescent="0.25">
      <c r="B4" s="52" t="s">
        <v>3</v>
      </c>
      <c r="C4" s="52"/>
      <c r="D4" s="53" t="s">
        <v>4</v>
      </c>
      <c r="E4" s="53"/>
      <c r="F4" s="53"/>
      <c r="G4" s="53"/>
      <c r="H4" s="7"/>
      <c r="J4" s="7"/>
      <c r="K4" s="7"/>
      <c r="L4" s="8"/>
      <c r="M4" s="7"/>
      <c r="Q4" s="7"/>
      <c r="R4" s="7"/>
      <c r="S4" s="7"/>
      <c r="T4" s="7"/>
      <c r="U4" s="7"/>
      <c r="V4" s="7"/>
      <c r="W4" s="7"/>
    </row>
    <row r="5" spans="1:29" x14ac:dyDescent="0.25">
      <c r="B5" s="52" t="s">
        <v>5</v>
      </c>
      <c r="C5" s="52"/>
      <c r="D5" s="54">
        <v>42736</v>
      </c>
      <c r="E5" s="54"/>
      <c r="F5" s="54"/>
      <c r="G5" s="54"/>
      <c r="H5" s="7"/>
      <c r="J5" s="7"/>
      <c r="K5" s="7"/>
      <c r="L5" s="8"/>
      <c r="M5" s="7"/>
      <c r="Q5" s="7"/>
      <c r="R5" s="7"/>
      <c r="S5" s="7"/>
      <c r="T5" s="7"/>
      <c r="U5" s="7"/>
      <c r="V5" s="7"/>
      <c r="W5" s="7"/>
    </row>
    <row r="7" spans="1:29" s="13" customFormat="1" ht="109.5" customHeight="1" x14ac:dyDescent="0.25">
      <c r="A7" s="11" t="s">
        <v>6</v>
      </c>
      <c r="B7" s="11" t="s">
        <v>7</v>
      </c>
      <c r="C7" s="11" t="s">
        <v>8</v>
      </c>
      <c r="D7" s="11" t="s">
        <v>9</v>
      </c>
      <c r="E7" s="11" t="s">
        <v>10</v>
      </c>
      <c r="F7" s="11" t="s">
        <v>11</v>
      </c>
      <c r="G7" s="11" t="s">
        <v>12</v>
      </c>
      <c r="H7" s="11" t="s">
        <v>13</v>
      </c>
      <c r="I7" s="12" t="s">
        <v>14</v>
      </c>
      <c r="J7" s="11" t="s">
        <v>15</v>
      </c>
      <c r="K7" s="11" t="s">
        <v>16</v>
      </c>
      <c r="L7" s="11" t="s">
        <v>17</v>
      </c>
      <c r="M7" s="11" t="s">
        <v>18</v>
      </c>
      <c r="N7" s="11" t="s">
        <v>19</v>
      </c>
      <c r="O7" s="11" t="s">
        <v>20</v>
      </c>
      <c r="P7" s="11" t="s">
        <v>21</v>
      </c>
      <c r="Q7" s="12" t="s">
        <v>22</v>
      </c>
      <c r="R7" s="12" t="s">
        <v>23</v>
      </c>
      <c r="S7" s="12" t="s">
        <v>24</v>
      </c>
      <c r="T7" s="12" t="s">
        <v>25</v>
      </c>
      <c r="U7" s="12" t="s">
        <v>26</v>
      </c>
      <c r="V7" s="12" t="s">
        <v>27</v>
      </c>
      <c r="W7" s="12" t="s">
        <v>28</v>
      </c>
      <c r="X7" s="12" t="s">
        <v>29</v>
      </c>
      <c r="Y7" s="11" t="s">
        <v>30</v>
      </c>
      <c r="Z7" s="12" t="s">
        <v>31</v>
      </c>
      <c r="AA7" s="12" t="s">
        <v>32</v>
      </c>
      <c r="AB7" s="11" t="s">
        <v>33</v>
      </c>
      <c r="AC7" s="11" t="s">
        <v>34</v>
      </c>
    </row>
    <row r="8" spans="1:29" s="24" customFormat="1" ht="409.5" customHeight="1" x14ac:dyDescent="0.25">
      <c r="A8" s="14" t="str">
        <f>+VLOOKUP(IER!$B8,Catalogo!A:B,2,0)</f>
        <v>DGSPSC</v>
      </c>
      <c r="B8" s="14" t="s">
        <v>36</v>
      </c>
      <c r="C8" s="15" t="s">
        <v>37</v>
      </c>
      <c r="D8" s="14" t="s">
        <v>38</v>
      </c>
      <c r="E8" s="16" t="s">
        <v>39</v>
      </c>
      <c r="F8" s="16" t="s">
        <v>40</v>
      </c>
      <c r="G8" s="17">
        <v>42601</v>
      </c>
      <c r="H8" s="17">
        <v>44427</v>
      </c>
      <c r="I8" s="15" t="s">
        <v>41</v>
      </c>
      <c r="J8" s="14" t="s">
        <v>42</v>
      </c>
      <c r="K8" s="14" t="s">
        <v>42</v>
      </c>
      <c r="L8" s="16" t="s">
        <v>43</v>
      </c>
      <c r="M8" s="18" t="s">
        <v>44</v>
      </c>
      <c r="N8" s="17">
        <v>42601</v>
      </c>
      <c r="O8" s="16" t="s">
        <v>45</v>
      </c>
      <c r="P8" s="19" t="s">
        <v>46</v>
      </c>
      <c r="Q8" s="20"/>
      <c r="R8" s="21"/>
      <c r="S8" s="21"/>
      <c r="T8" s="22"/>
      <c r="U8" s="22"/>
      <c r="V8" s="22"/>
      <c r="W8" s="22"/>
      <c r="X8" s="22"/>
      <c r="Y8" s="18" t="s">
        <v>47</v>
      </c>
      <c r="Z8" s="23" t="s">
        <v>48</v>
      </c>
      <c r="AA8" s="23" t="s">
        <v>49</v>
      </c>
      <c r="AB8" s="15" t="s">
        <v>50</v>
      </c>
      <c r="AC8" s="14"/>
    </row>
    <row r="9" spans="1:29" ht="409.5" customHeight="1" x14ac:dyDescent="0.25">
      <c r="A9" s="14" t="str">
        <f>+VLOOKUP(IER!$B9,Catalogo!A:B,2,0)</f>
        <v>DGSPSC</v>
      </c>
      <c r="B9" s="14" t="s">
        <v>36</v>
      </c>
      <c r="C9" s="25" t="s">
        <v>51</v>
      </c>
      <c r="D9" s="14" t="s">
        <v>38</v>
      </c>
      <c r="E9" s="16" t="s">
        <v>39</v>
      </c>
      <c r="F9" s="16" t="s">
        <v>40</v>
      </c>
      <c r="G9" s="17">
        <v>42601</v>
      </c>
      <c r="H9" s="17">
        <v>44427</v>
      </c>
      <c r="I9" s="15" t="s">
        <v>41</v>
      </c>
      <c r="J9" s="14" t="s">
        <v>42</v>
      </c>
      <c r="K9" s="14" t="s">
        <v>42</v>
      </c>
      <c r="L9" s="16" t="s">
        <v>43</v>
      </c>
      <c r="M9" s="18" t="s">
        <v>44</v>
      </c>
      <c r="N9" s="17">
        <v>42601</v>
      </c>
      <c r="O9" s="16" t="s">
        <v>45</v>
      </c>
      <c r="P9" s="19" t="s">
        <v>46</v>
      </c>
      <c r="Q9" s="26"/>
      <c r="R9" s="26"/>
      <c r="S9" s="26"/>
      <c r="T9" s="26"/>
      <c r="U9" s="26"/>
      <c r="V9" s="26"/>
      <c r="W9" s="26"/>
      <c r="X9" s="26"/>
      <c r="Y9" s="18" t="s">
        <v>47</v>
      </c>
      <c r="Z9" s="23" t="s">
        <v>48</v>
      </c>
      <c r="AA9" s="23" t="s">
        <v>49</v>
      </c>
      <c r="AB9" s="15" t="s">
        <v>50</v>
      </c>
      <c r="AC9" s="14"/>
    </row>
    <row r="10" spans="1:29" ht="409.5" customHeight="1" x14ac:dyDescent="0.25">
      <c r="A10" s="14" t="str">
        <f>+VLOOKUP(IER!$B10,Catalogo!A:B,2,0)</f>
        <v>DGSPSC</v>
      </c>
      <c r="B10" s="14" t="s">
        <v>36</v>
      </c>
      <c r="C10" s="25" t="s">
        <v>52</v>
      </c>
      <c r="D10" s="14" t="s">
        <v>38</v>
      </c>
      <c r="E10" s="16" t="s">
        <v>39</v>
      </c>
      <c r="F10" s="16" t="s">
        <v>40</v>
      </c>
      <c r="G10" s="17">
        <v>42601</v>
      </c>
      <c r="H10" s="17">
        <v>44427</v>
      </c>
      <c r="I10" s="15" t="s">
        <v>41</v>
      </c>
      <c r="J10" s="14" t="s">
        <v>42</v>
      </c>
      <c r="K10" s="14" t="s">
        <v>42</v>
      </c>
      <c r="L10" s="16" t="s">
        <v>43</v>
      </c>
      <c r="M10" s="18" t="s">
        <v>44</v>
      </c>
      <c r="N10" s="17">
        <v>42601</v>
      </c>
      <c r="O10" s="16" t="s">
        <v>45</v>
      </c>
      <c r="P10" s="19" t="s">
        <v>46</v>
      </c>
      <c r="Q10" s="26"/>
      <c r="R10" s="26"/>
      <c r="S10" s="26"/>
      <c r="T10" s="26"/>
      <c r="U10" s="26"/>
      <c r="V10" s="26"/>
      <c r="W10" s="26"/>
      <c r="X10" s="26"/>
      <c r="Y10" s="18" t="s">
        <v>47</v>
      </c>
      <c r="Z10" s="23" t="s">
        <v>48</v>
      </c>
      <c r="AA10" s="23" t="s">
        <v>49</v>
      </c>
      <c r="AB10" s="15" t="s">
        <v>50</v>
      </c>
      <c r="AC10" s="14"/>
    </row>
    <row r="11" spans="1:29" ht="409.5" customHeight="1" x14ac:dyDescent="0.25">
      <c r="A11" s="14" t="str">
        <f>+VLOOKUP(IER!$B11,Catalogo!A:B,2,0)</f>
        <v>DGSPSC</v>
      </c>
      <c r="B11" s="14" t="s">
        <v>36</v>
      </c>
      <c r="C11" s="25" t="s">
        <v>53</v>
      </c>
      <c r="D11" s="14" t="s">
        <v>38</v>
      </c>
      <c r="E11" s="16" t="s">
        <v>39</v>
      </c>
      <c r="F11" s="16" t="s">
        <v>40</v>
      </c>
      <c r="G11" s="17">
        <v>42601</v>
      </c>
      <c r="H11" s="17">
        <v>44427</v>
      </c>
      <c r="I11" s="15" t="s">
        <v>41</v>
      </c>
      <c r="J11" s="14" t="s">
        <v>42</v>
      </c>
      <c r="K11" s="14" t="s">
        <v>42</v>
      </c>
      <c r="L11" s="16" t="s">
        <v>43</v>
      </c>
      <c r="M11" s="18" t="s">
        <v>44</v>
      </c>
      <c r="N11" s="17">
        <v>42601</v>
      </c>
      <c r="O11" s="16" t="s">
        <v>45</v>
      </c>
      <c r="P11" s="19" t="s">
        <v>46</v>
      </c>
      <c r="Q11" s="26"/>
      <c r="R11" s="26"/>
      <c r="S11" s="26"/>
      <c r="T11" s="26"/>
      <c r="U11" s="26"/>
      <c r="V11" s="26"/>
      <c r="W11" s="26"/>
      <c r="X11" s="26"/>
      <c r="Y11" s="18" t="s">
        <v>47</v>
      </c>
      <c r="Z11" s="23" t="s">
        <v>48</v>
      </c>
      <c r="AA11" s="23" t="s">
        <v>49</v>
      </c>
      <c r="AB11" s="15" t="s">
        <v>50</v>
      </c>
      <c r="AC11" s="14"/>
    </row>
    <row r="12" spans="1:29" ht="409.5" customHeight="1" x14ac:dyDescent="0.25">
      <c r="A12" s="27" t="str">
        <f>+VLOOKUP(IER!$B12,Catalogo!A:B,2,0)</f>
        <v>DGE</v>
      </c>
      <c r="B12" s="27" t="s">
        <v>55</v>
      </c>
      <c r="C12" s="18" t="s">
        <v>56</v>
      </c>
      <c r="D12" s="27" t="s">
        <v>57</v>
      </c>
      <c r="E12" s="28" t="s">
        <v>58</v>
      </c>
      <c r="F12" s="28" t="s">
        <v>40</v>
      </c>
      <c r="G12" s="29">
        <v>42618</v>
      </c>
      <c r="H12" s="29">
        <v>44444</v>
      </c>
      <c r="I12" s="27" t="s">
        <v>59</v>
      </c>
      <c r="J12" s="27" t="s">
        <v>60</v>
      </c>
      <c r="K12" s="27" t="s">
        <v>60</v>
      </c>
      <c r="L12" s="27" t="s">
        <v>43</v>
      </c>
      <c r="M12" s="18" t="s">
        <v>61</v>
      </c>
      <c r="N12" s="29">
        <v>42618</v>
      </c>
      <c r="O12" s="28" t="s">
        <v>45</v>
      </c>
      <c r="P12" s="30" t="s">
        <v>46</v>
      </c>
      <c r="Q12" s="26"/>
      <c r="R12" s="26"/>
      <c r="S12" s="26"/>
      <c r="T12" s="26"/>
      <c r="U12" s="26"/>
      <c r="V12" s="26"/>
      <c r="W12" s="26"/>
      <c r="X12" s="26"/>
      <c r="Y12" s="18" t="s">
        <v>62</v>
      </c>
      <c r="Z12" s="18" t="s">
        <v>63</v>
      </c>
      <c r="AA12" s="18" t="s">
        <v>64</v>
      </c>
      <c r="AB12" s="18" t="s">
        <v>50</v>
      </c>
      <c r="AC12" s="27"/>
    </row>
    <row r="13" spans="1:29" ht="409.5" customHeight="1" x14ac:dyDescent="0.25">
      <c r="A13" s="27" t="str">
        <f>+VLOOKUP(IER!$B13,Catalogo!A:B,2,0)</f>
        <v>DGOBC</v>
      </c>
      <c r="B13" s="31" t="s">
        <v>66</v>
      </c>
      <c r="C13" s="32" t="s">
        <v>67</v>
      </c>
      <c r="D13" s="32" t="s">
        <v>68</v>
      </c>
      <c r="E13" s="33" t="s">
        <v>69</v>
      </c>
      <c r="F13" s="34" t="s">
        <v>40</v>
      </c>
      <c r="G13" s="35">
        <v>42622</v>
      </c>
      <c r="H13" s="35">
        <v>44448</v>
      </c>
      <c r="I13" s="36" t="s">
        <v>70</v>
      </c>
      <c r="J13" s="31" t="s">
        <v>71</v>
      </c>
      <c r="K13" s="31" t="s">
        <v>71</v>
      </c>
      <c r="L13" s="31" t="s">
        <v>72</v>
      </c>
      <c r="M13" s="37" t="s">
        <v>73</v>
      </c>
      <c r="N13" s="35">
        <v>42622</v>
      </c>
      <c r="O13" s="28" t="s">
        <v>45</v>
      </c>
      <c r="P13" s="30" t="s">
        <v>46</v>
      </c>
      <c r="Q13" s="26"/>
      <c r="R13" s="26"/>
      <c r="S13" s="26"/>
      <c r="T13" s="26"/>
      <c r="U13" s="26"/>
      <c r="V13" s="26"/>
      <c r="W13" s="26"/>
      <c r="X13" s="26"/>
      <c r="Y13" s="37" t="s">
        <v>74</v>
      </c>
      <c r="Z13" s="37" t="s">
        <v>75</v>
      </c>
      <c r="AA13" s="37" t="s">
        <v>76</v>
      </c>
      <c r="AB13" s="18" t="s">
        <v>50</v>
      </c>
      <c r="AC13" s="31"/>
    </row>
    <row r="14" spans="1:29" ht="409.5" customHeight="1" x14ac:dyDescent="0.25">
      <c r="A14" s="27" t="str">
        <f>+VLOOKUP(IER!$B14,Catalogo!A:B,2,0)</f>
        <v>DGOBC</v>
      </c>
      <c r="B14" s="27" t="s">
        <v>66</v>
      </c>
      <c r="C14" s="18" t="s">
        <v>77</v>
      </c>
      <c r="D14" s="38" t="s">
        <v>68</v>
      </c>
      <c r="E14" s="28" t="s">
        <v>69</v>
      </c>
      <c r="F14" s="28" t="s">
        <v>40</v>
      </c>
      <c r="G14" s="29">
        <v>42622</v>
      </c>
      <c r="H14" s="29">
        <v>44448</v>
      </c>
      <c r="I14" s="27" t="s">
        <v>70</v>
      </c>
      <c r="J14" s="27" t="s">
        <v>78</v>
      </c>
      <c r="K14" s="27" t="s">
        <v>78</v>
      </c>
      <c r="L14" s="27" t="s">
        <v>43</v>
      </c>
      <c r="M14" s="18" t="s">
        <v>79</v>
      </c>
      <c r="N14" s="29">
        <v>42622</v>
      </c>
      <c r="O14" s="28" t="s">
        <v>45</v>
      </c>
      <c r="P14" s="30" t="s">
        <v>46</v>
      </c>
      <c r="Q14" s="26"/>
      <c r="R14" s="26"/>
      <c r="S14" s="26"/>
      <c r="T14" s="26"/>
      <c r="U14" s="26"/>
      <c r="V14" s="26"/>
      <c r="W14" s="26"/>
      <c r="X14" s="26"/>
      <c r="Y14" s="18" t="s">
        <v>74</v>
      </c>
      <c r="Z14" s="18" t="s">
        <v>80</v>
      </c>
      <c r="AA14" s="18" t="s">
        <v>76</v>
      </c>
      <c r="AB14" s="18" t="s">
        <v>50</v>
      </c>
      <c r="AC14" s="27"/>
    </row>
    <row r="15" spans="1:29" ht="409.5" customHeight="1" x14ac:dyDescent="0.25">
      <c r="A15" s="27" t="str">
        <f>+VLOOKUP(IER!$B15,Catalogo!A:B,2,0)</f>
        <v>DGTI</v>
      </c>
      <c r="B15" s="27" t="s">
        <v>82</v>
      </c>
      <c r="C15" s="18" t="s">
        <v>83</v>
      </c>
      <c r="D15" s="38" t="s">
        <v>68</v>
      </c>
      <c r="E15" s="28" t="s">
        <v>69</v>
      </c>
      <c r="F15" s="28" t="s">
        <v>40</v>
      </c>
      <c r="G15" s="29">
        <v>42622</v>
      </c>
      <c r="H15" s="29">
        <v>44448</v>
      </c>
      <c r="I15" s="27" t="s">
        <v>70</v>
      </c>
      <c r="J15" s="27" t="s">
        <v>78</v>
      </c>
      <c r="K15" s="27" t="s">
        <v>78</v>
      </c>
      <c r="L15" s="27" t="s">
        <v>43</v>
      </c>
      <c r="M15" s="18" t="s">
        <v>79</v>
      </c>
      <c r="N15" s="29">
        <v>42622</v>
      </c>
      <c r="O15" s="28" t="s">
        <v>45</v>
      </c>
      <c r="P15" s="30" t="s">
        <v>46</v>
      </c>
      <c r="Q15" s="26"/>
      <c r="R15" s="26"/>
      <c r="S15" s="26"/>
      <c r="T15" s="26"/>
      <c r="U15" s="26"/>
      <c r="V15" s="26"/>
      <c r="W15" s="26"/>
      <c r="X15" s="26"/>
      <c r="Y15" s="18" t="s">
        <v>74</v>
      </c>
      <c r="Z15" s="18" t="s">
        <v>84</v>
      </c>
      <c r="AA15" s="18" t="s">
        <v>2</v>
      </c>
      <c r="AB15" s="18" t="s">
        <v>50</v>
      </c>
      <c r="AC15" s="31"/>
    </row>
    <row r="16" spans="1:29" ht="409.5" customHeight="1" x14ac:dyDescent="0.25">
      <c r="A16" s="27" t="str">
        <f>+VLOOKUP(IER!$B16,Catalogo!A:B,2,0)</f>
        <v>DGTI</v>
      </c>
      <c r="B16" s="27" t="s">
        <v>82</v>
      </c>
      <c r="C16" s="18" t="s">
        <v>85</v>
      </c>
      <c r="D16" s="38" t="s">
        <v>68</v>
      </c>
      <c r="E16" s="28" t="s">
        <v>69</v>
      </c>
      <c r="F16" s="28" t="s">
        <v>40</v>
      </c>
      <c r="G16" s="29">
        <v>42622</v>
      </c>
      <c r="H16" s="29">
        <v>44448</v>
      </c>
      <c r="I16" s="27" t="s">
        <v>70</v>
      </c>
      <c r="J16" s="27" t="s">
        <v>78</v>
      </c>
      <c r="K16" s="27" t="s">
        <v>78</v>
      </c>
      <c r="L16" s="27" t="s">
        <v>43</v>
      </c>
      <c r="M16" s="18" t="s">
        <v>79</v>
      </c>
      <c r="N16" s="29">
        <v>42622</v>
      </c>
      <c r="O16" s="28" t="s">
        <v>45</v>
      </c>
      <c r="P16" s="30" t="s">
        <v>46</v>
      </c>
      <c r="Q16" s="26"/>
      <c r="R16" s="26"/>
      <c r="S16" s="26"/>
      <c r="T16" s="26"/>
      <c r="U16" s="26"/>
      <c r="V16" s="26"/>
      <c r="W16" s="26"/>
      <c r="X16" s="26"/>
      <c r="Y16" s="18" t="s">
        <v>74</v>
      </c>
      <c r="Z16" s="18" t="s">
        <v>84</v>
      </c>
      <c r="AA16" s="18" t="s">
        <v>2</v>
      </c>
      <c r="AB16" s="18" t="s">
        <v>50</v>
      </c>
      <c r="AC16" s="31"/>
    </row>
    <row r="17" spans="1:30" ht="409.5" customHeight="1" x14ac:dyDescent="0.25">
      <c r="A17" s="14" t="str">
        <f>+VLOOKUP(IER!$B17,Catalogo!A:B,2,0)</f>
        <v>DGSPSC</v>
      </c>
      <c r="B17" s="14" t="s">
        <v>36</v>
      </c>
      <c r="C17" s="15" t="s">
        <v>86</v>
      </c>
      <c r="D17" s="14" t="s">
        <v>87</v>
      </c>
      <c r="E17" s="16" t="s">
        <v>88</v>
      </c>
      <c r="F17" s="16" t="s">
        <v>40</v>
      </c>
      <c r="G17" s="17">
        <v>42634</v>
      </c>
      <c r="H17" s="17">
        <v>44460</v>
      </c>
      <c r="I17" s="15" t="s">
        <v>41</v>
      </c>
      <c r="J17" s="14" t="s">
        <v>89</v>
      </c>
      <c r="K17" s="14" t="s">
        <v>89</v>
      </c>
      <c r="L17" s="14" t="s">
        <v>43</v>
      </c>
      <c r="M17" s="18" t="s">
        <v>90</v>
      </c>
      <c r="N17" s="17">
        <v>42634</v>
      </c>
      <c r="O17" s="16" t="s">
        <v>45</v>
      </c>
      <c r="P17" s="19" t="s">
        <v>46</v>
      </c>
      <c r="Q17" s="26"/>
      <c r="R17" s="26"/>
      <c r="S17" s="26"/>
      <c r="T17" s="26"/>
      <c r="U17" s="26"/>
      <c r="V17" s="26"/>
      <c r="W17" s="26"/>
      <c r="X17" s="26"/>
      <c r="Y17" s="23" t="s">
        <v>91</v>
      </c>
      <c r="Z17" s="23" t="s">
        <v>48</v>
      </c>
      <c r="AA17" s="23" t="s">
        <v>49</v>
      </c>
      <c r="AB17" s="15" t="s">
        <v>50</v>
      </c>
      <c r="AC17" s="14"/>
      <c r="AD17" s="24"/>
    </row>
    <row r="18" spans="1:30" ht="409.5" customHeight="1" x14ac:dyDescent="0.25">
      <c r="A18" s="14" t="str">
        <f>+VLOOKUP(IER!$B18,Catalogo!A:B,2,0)</f>
        <v>DGSPSC</v>
      </c>
      <c r="B18" s="14" t="s">
        <v>36</v>
      </c>
      <c r="C18" s="15" t="s">
        <v>92</v>
      </c>
      <c r="D18" s="14" t="s">
        <v>87</v>
      </c>
      <c r="E18" s="16" t="s">
        <v>88</v>
      </c>
      <c r="F18" s="16" t="s">
        <v>40</v>
      </c>
      <c r="G18" s="17">
        <v>42634</v>
      </c>
      <c r="H18" s="17">
        <v>44460</v>
      </c>
      <c r="I18" s="15" t="s">
        <v>41</v>
      </c>
      <c r="J18" s="14" t="s">
        <v>89</v>
      </c>
      <c r="K18" s="14" t="s">
        <v>89</v>
      </c>
      <c r="L18" s="14" t="s">
        <v>43</v>
      </c>
      <c r="M18" s="18" t="s">
        <v>90</v>
      </c>
      <c r="N18" s="17">
        <v>42634</v>
      </c>
      <c r="O18" s="16" t="s">
        <v>45</v>
      </c>
      <c r="P18" s="19" t="s">
        <v>46</v>
      </c>
      <c r="Q18" s="26"/>
      <c r="R18" s="26"/>
      <c r="S18" s="26"/>
      <c r="T18" s="26"/>
      <c r="U18" s="26"/>
      <c r="V18" s="26"/>
      <c r="W18" s="26"/>
      <c r="X18" s="26"/>
      <c r="Y18" s="23" t="s">
        <v>91</v>
      </c>
      <c r="Z18" s="23" t="s">
        <v>48</v>
      </c>
      <c r="AA18" s="23" t="s">
        <v>49</v>
      </c>
      <c r="AB18" s="15" t="s">
        <v>50</v>
      </c>
      <c r="AC18" s="14"/>
      <c r="AD18" s="24"/>
    </row>
    <row r="19" spans="1:30" ht="409.5" customHeight="1" x14ac:dyDescent="0.25">
      <c r="A19" s="14" t="str">
        <f>+VLOOKUP(IER!$B19,Catalogo!A:B,2,0)</f>
        <v>DGSPSC</v>
      </c>
      <c r="B19" s="14" t="s">
        <v>36</v>
      </c>
      <c r="C19" s="15" t="s">
        <v>93</v>
      </c>
      <c r="D19" s="14" t="s">
        <v>87</v>
      </c>
      <c r="E19" s="16" t="s">
        <v>88</v>
      </c>
      <c r="F19" s="16" t="s">
        <v>40</v>
      </c>
      <c r="G19" s="17">
        <v>42634</v>
      </c>
      <c r="H19" s="17">
        <v>44460</v>
      </c>
      <c r="I19" s="15" t="s">
        <v>41</v>
      </c>
      <c r="J19" s="14" t="s">
        <v>89</v>
      </c>
      <c r="K19" s="14" t="s">
        <v>89</v>
      </c>
      <c r="L19" s="14" t="s">
        <v>43</v>
      </c>
      <c r="M19" s="18" t="s">
        <v>90</v>
      </c>
      <c r="N19" s="17">
        <v>42634</v>
      </c>
      <c r="O19" s="16" t="s">
        <v>45</v>
      </c>
      <c r="P19" s="19" t="s">
        <v>46</v>
      </c>
      <c r="Q19" s="26"/>
      <c r="R19" s="26"/>
      <c r="S19" s="26"/>
      <c r="T19" s="26"/>
      <c r="U19" s="26"/>
      <c r="V19" s="26"/>
      <c r="W19" s="26"/>
      <c r="X19" s="26"/>
      <c r="Y19" s="23" t="s">
        <v>91</v>
      </c>
      <c r="Z19" s="23" t="s">
        <v>48</v>
      </c>
      <c r="AA19" s="23" t="s">
        <v>49</v>
      </c>
      <c r="AB19" s="15" t="s">
        <v>50</v>
      </c>
      <c r="AC19" s="14"/>
      <c r="AD19" s="24"/>
    </row>
    <row r="20" spans="1:30" ht="409.5" customHeight="1" x14ac:dyDescent="0.25">
      <c r="A20" s="14" t="str">
        <f>+VLOOKUP(IER!$B20,Catalogo!A:B,2,0)</f>
        <v>DGSPSC</v>
      </c>
      <c r="B20" s="14" t="s">
        <v>36</v>
      </c>
      <c r="C20" s="15" t="s">
        <v>94</v>
      </c>
      <c r="D20" s="14" t="s">
        <v>87</v>
      </c>
      <c r="E20" s="16" t="s">
        <v>88</v>
      </c>
      <c r="F20" s="16" t="s">
        <v>40</v>
      </c>
      <c r="G20" s="17">
        <v>42634</v>
      </c>
      <c r="H20" s="17">
        <v>44460</v>
      </c>
      <c r="I20" s="15" t="s">
        <v>41</v>
      </c>
      <c r="J20" s="14" t="s">
        <v>89</v>
      </c>
      <c r="K20" s="14" t="s">
        <v>89</v>
      </c>
      <c r="L20" s="14" t="s">
        <v>43</v>
      </c>
      <c r="M20" s="18" t="s">
        <v>90</v>
      </c>
      <c r="N20" s="17">
        <v>42634</v>
      </c>
      <c r="O20" s="16" t="s">
        <v>45</v>
      </c>
      <c r="P20" s="19" t="s">
        <v>46</v>
      </c>
      <c r="Q20" s="26"/>
      <c r="R20" s="26"/>
      <c r="S20" s="26"/>
      <c r="T20" s="26"/>
      <c r="U20" s="26"/>
      <c r="V20" s="26"/>
      <c r="W20" s="26"/>
      <c r="X20" s="26"/>
      <c r="Y20" s="23" t="s">
        <v>91</v>
      </c>
      <c r="Z20" s="23" t="s">
        <v>48</v>
      </c>
      <c r="AA20" s="23" t="s">
        <v>49</v>
      </c>
      <c r="AB20" s="15" t="s">
        <v>50</v>
      </c>
      <c r="AC20" s="14"/>
      <c r="AD20" s="24"/>
    </row>
    <row r="21" spans="1:30" ht="409.5" customHeight="1" x14ac:dyDescent="0.25">
      <c r="A21" s="14" t="str">
        <f>+VLOOKUP(IER!$B21,Catalogo!A:B,2,0)</f>
        <v>DGSPSC</v>
      </c>
      <c r="B21" s="14" t="s">
        <v>36</v>
      </c>
      <c r="C21" s="15" t="s">
        <v>95</v>
      </c>
      <c r="D21" s="14" t="s">
        <v>87</v>
      </c>
      <c r="E21" s="16" t="s">
        <v>88</v>
      </c>
      <c r="F21" s="16" t="s">
        <v>40</v>
      </c>
      <c r="G21" s="17">
        <v>42634</v>
      </c>
      <c r="H21" s="17">
        <v>44460</v>
      </c>
      <c r="I21" s="15" t="s">
        <v>41</v>
      </c>
      <c r="J21" s="14" t="s">
        <v>89</v>
      </c>
      <c r="K21" s="14" t="s">
        <v>89</v>
      </c>
      <c r="L21" s="14" t="s">
        <v>43</v>
      </c>
      <c r="M21" s="18" t="s">
        <v>90</v>
      </c>
      <c r="N21" s="17">
        <v>42634</v>
      </c>
      <c r="O21" s="16" t="s">
        <v>45</v>
      </c>
      <c r="P21" s="19" t="s">
        <v>46</v>
      </c>
      <c r="Q21" s="26"/>
      <c r="R21" s="26"/>
      <c r="S21" s="26"/>
      <c r="T21" s="26"/>
      <c r="U21" s="26"/>
      <c r="V21" s="26"/>
      <c r="W21" s="26"/>
      <c r="X21" s="26"/>
      <c r="Y21" s="23" t="s">
        <v>91</v>
      </c>
      <c r="Z21" s="23" t="s">
        <v>48</v>
      </c>
      <c r="AA21" s="23" t="s">
        <v>49</v>
      </c>
      <c r="AB21" s="15" t="s">
        <v>50</v>
      </c>
      <c r="AC21" s="14"/>
      <c r="AD21" s="24"/>
    </row>
    <row r="22" spans="1:30" ht="409.5" customHeight="1" x14ac:dyDescent="0.25">
      <c r="A22" s="14" t="str">
        <f>+VLOOKUP(IER!$B22,Catalogo!A:B,2,0)</f>
        <v>DGSPSC</v>
      </c>
      <c r="B22" s="14" t="s">
        <v>36</v>
      </c>
      <c r="C22" s="15" t="s">
        <v>96</v>
      </c>
      <c r="D22" s="14" t="s">
        <v>87</v>
      </c>
      <c r="E22" s="16" t="s">
        <v>88</v>
      </c>
      <c r="F22" s="16" t="s">
        <v>40</v>
      </c>
      <c r="G22" s="17">
        <v>42634</v>
      </c>
      <c r="H22" s="17">
        <v>44460</v>
      </c>
      <c r="I22" s="15" t="s">
        <v>41</v>
      </c>
      <c r="J22" s="14" t="s">
        <v>89</v>
      </c>
      <c r="K22" s="14" t="s">
        <v>89</v>
      </c>
      <c r="L22" s="14" t="s">
        <v>43</v>
      </c>
      <c r="M22" s="18" t="s">
        <v>90</v>
      </c>
      <c r="N22" s="17">
        <v>42634</v>
      </c>
      <c r="O22" s="16" t="s">
        <v>45</v>
      </c>
      <c r="P22" s="19" t="s">
        <v>46</v>
      </c>
      <c r="Q22" s="26"/>
      <c r="R22" s="26"/>
      <c r="S22" s="26"/>
      <c r="T22" s="26"/>
      <c r="U22" s="26"/>
      <c r="V22" s="26"/>
      <c r="W22" s="26"/>
      <c r="X22" s="26"/>
      <c r="Y22" s="23" t="s">
        <v>91</v>
      </c>
      <c r="Z22" s="23" t="s">
        <v>48</v>
      </c>
      <c r="AA22" s="23" t="s">
        <v>49</v>
      </c>
      <c r="AB22" s="15" t="s">
        <v>50</v>
      </c>
      <c r="AC22" s="14"/>
      <c r="AD22" s="24"/>
    </row>
    <row r="23" spans="1:30" ht="409.5" customHeight="1" x14ac:dyDescent="0.25">
      <c r="A23" s="14" t="str">
        <f>+VLOOKUP(IER!$B23,Catalogo!A:B,2,0)</f>
        <v>DGSPSC</v>
      </c>
      <c r="B23" s="14" t="s">
        <v>36</v>
      </c>
      <c r="C23" s="15" t="s">
        <v>97</v>
      </c>
      <c r="D23" s="14" t="s">
        <v>87</v>
      </c>
      <c r="E23" s="16" t="s">
        <v>88</v>
      </c>
      <c r="F23" s="16" t="s">
        <v>40</v>
      </c>
      <c r="G23" s="17">
        <v>42634</v>
      </c>
      <c r="H23" s="17">
        <v>44460</v>
      </c>
      <c r="I23" s="15" t="s">
        <v>41</v>
      </c>
      <c r="J23" s="14" t="s">
        <v>89</v>
      </c>
      <c r="K23" s="14" t="s">
        <v>89</v>
      </c>
      <c r="L23" s="14" t="s">
        <v>43</v>
      </c>
      <c r="M23" s="18" t="s">
        <v>90</v>
      </c>
      <c r="N23" s="17">
        <v>42634</v>
      </c>
      <c r="O23" s="16" t="s">
        <v>45</v>
      </c>
      <c r="P23" s="19" t="s">
        <v>46</v>
      </c>
      <c r="Q23" s="26"/>
      <c r="R23" s="26"/>
      <c r="S23" s="26"/>
      <c r="T23" s="26"/>
      <c r="U23" s="26"/>
      <c r="V23" s="26"/>
      <c r="W23" s="26"/>
      <c r="X23" s="26"/>
      <c r="Y23" s="23" t="s">
        <v>91</v>
      </c>
      <c r="Z23" s="23" t="s">
        <v>48</v>
      </c>
      <c r="AA23" s="23" t="s">
        <v>49</v>
      </c>
      <c r="AB23" s="15" t="s">
        <v>50</v>
      </c>
      <c r="AC23" s="14"/>
      <c r="AD23" s="24"/>
    </row>
    <row r="24" spans="1:30" ht="409.5" customHeight="1" x14ac:dyDescent="0.25">
      <c r="A24" s="14" t="str">
        <f>+VLOOKUP(IER!$B24,Catalogo!A:B,2,0)</f>
        <v>DGSPSC</v>
      </c>
      <c r="B24" s="14" t="s">
        <v>36</v>
      </c>
      <c r="C24" s="15" t="s">
        <v>98</v>
      </c>
      <c r="D24" s="14" t="s">
        <v>87</v>
      </c>
      <c r="E24" s="16" t="s">
        <v>88</v>
      </c>
      <c r="F24" s="16" t="s">
        <v>40</v>
      </c>
      <c r="G24" s="17">
        <v>42634</v>
      </c>
      <c r="H24" s="17">
        <v>44460</v>
      </c>
      <c r="I24" s="15" t="s">
        <v>41</v>
      </c>
      <c r="J24" s="14" t="s">
        <v>89</v>
      </c>
      <c r="K24" s="14" t="s">
        <v>89</v>
      </c>
      <c r="L24" s="14" t="s">
        <v>43</v>
      </c>
      <c r="M24" s="18" t="s">
        <v>90</v>
      </c>
      <c r="N24" s="17">
        <v>42634</v>
      </c>
      <c r="O24" s="16" t="s">
        <v>45</v>
      </c>
      <c r="P24" s="19" t="s">
        <v>46</v>
      </c>
      <c r="Q24" s="26"/>
      <c r="R24" s="26"/>
      <c r="S24" s="26"/>
      <c r="T24" s="26"/>
      <c r="U24" s="26"/>
      <c r="V24" s="26"/>
      <c r="W24" s="26"/>
      <c r="X24" s="26"/>
      <c r="Y24" s="23" t="s">
        <v>91</v>
      </c>
      <c r="Z24" s="23" t="s">
        <v>48</v>
      </c>
      <c r="AA24" s="23" t="s">
        <v>49</v>
      </c>
      <c r="AB24" s="15" t="s">
        <v>50</v>
      </c>
      <c r="AC24" s="14"/>
      <c r="AD24" s="24"/>
    </row>
    <row r="25" spans="1:30" ht="409.5" customHeight="1" x14ac:dyDescent="0.25">
      <c r="A25" s="14" t="str">
        <f>+VLOOKUP(IER!$B25,Catalogo!A:B,2,0)</f>
        <v>DGSPSC</v>
      </c>
      <c r="B25" s="14" t="s">
        <v>36</v>
      </c>
      <c r="C25" s="15" t="s">
        <v>99</v>
      </c>
      <c r="D25" s="14" t="s">
        <v>87</v>
      </c>
      <c r="E25" s="16" t="s">
        <v>88</v>
      </c>
      <c r="F25" s="16" t="s">
        <v>40</v>
      </c>
      <c r="G25" s="17">
        <v>42634</v>
      </c>
      <c r="H25" s="17">
        <v>44460</v>
      </c>
      <c r="I25" s="15" t="s">
        <v>41</v>
      </c>
      <c r="J25" s="14" t="s">
        <v>89</v>
      </c>
      <c r="K25" s="14" t="s">
        <v>89</v>
      </c>
      <c r="L25" s="14" t="s">
        <v>43</v>
      </c>
      <c r="M25" s="18" t="s">
        <v>90</v>
      </c>
      <c r="N25" s="17">
        <v>42634</v>
      </c>
      <c r="O25" s="16" t="s">
        <v>45</v>
      </c>
      <c r="P25" s="19" t="s">
        <v>46</v>
      </c>
      <c r="Q25" s="26"/>
      <c r="R25" s="26"/>
      <c r="S25" s="26"/>
      <c r="T25" s="26"/>
      <c r="U25" s="26"/>
      <c r="V25" s="26"/>
      <c r="W25" s="26"/>
      <c r="X25" s="26"/>
      <c r="Y25" s="23" t="s">
        <v>91</v>
      </c>
      <c r="Z25" s="23" t="s">
        <v>48</v>
      </c>
      <c r="AA25" s="23" t="s">
        <v>49</v>
      </c>
      <c r="AB25" s="15" t="s">
        <v>50</v>
      </c>
      <c r="AC25" s="14"/>
      <c r="AD25" s="24"/>
    </row>
    <row r="26" spans="1:30" ht="409.5" customHeight="1" x14ac:dyDescent="0.25">
      <c r="A26" s="14" t="str">
        <f>+VLOOKUP(IER!$B26,Catalogo!A:B,2,0)</f>
        <v>DGSPSC</v>
      </c>
      <c r="B26" s="14" t="s">
        <v>36</v>
      </c>
      <c r="C26" s="15" t="s">
        <v>100</v>
      </c>
      <c r="D26" s="14" t="s">
        <v>87</v>
      </c>
      <c r="E26" s="16" t="s">
        <v>88</v>
      </c>
      <c r="F26" s="16" t="s">
        <v>40</v>
      </c>
      <c r="G26" s="17">
        <v>42634</v>
      </c>
      <c r="H26" s="17">
        <v>44460</v>
      </c>
      <c r="I26" s="15" t="s">
        <v>41</v>
      </c>
      <c r="J26" s="14" t="s">
        <v>89</v>
      </c>
      <c r="K26" s="14" t="s">
        <v>89</v>
      </c>
      <c r="L26" s="14" t="s">
        <v>43</v>
      </c>
      <c r="M26" s="18" t="s">
        <v>90</v>
      </c>
      <c r="N26" s="17">
        <v>42634</v>
      </c>
      <c r="O26" s="16" t="s">
        <v>45</v>
      </c>
      <c r="P26" s="19" t="s">
        <v>46</v>
      </c>
      <c r="Q26" s="26"/>
      <c r="R26" s="26"/>
      <c r="S26" s="26"/>
      <c r="T26" s="26"/>
      <c r="U26" s="26"/>
      <c r="V26" s="26"/>
      <c r="W26" s="26"/>
      <c r="X26" s="26"/>
      <c r="Y26" s="23" t="s">
        <v>91</v>
      </c>
      <c r="Z26" s="23" t="s">
        <v>48</v>
      </c>
      <c r="AA26" s="23" t="s">
        <v>49</v>
      </c>
      <c r="AB26" s="15" t="s">
        <v>50</v>
      </c>
      <c r="AC26" s="14"/>
      <c r="AD26" s="24"/>
    </row>
    <row r="27" spans="1:30" ht="409.5" customHeight="1" x14ac:dyDescent="0.25">
      <c r="A27" s="14" t="str">
        <f>+VLOOKUP(IER!$B27,Catalogo!A:B,2,0)</f>
        <v>DGSPSC</v>
      </c>
      <c r="B27" s="14" t="s">
        <v>36</v>
      </c>
      <c r="C27" s="15" t="s">
        <v>101</v>
      </c>
      <c r="D27" s="14" t="s">
        <v>87</v>
      </c>
      <c r="E27" s="16" t="s">
        <v>88</v>
      </c>
      <c r="F27" s="16" t="s">
        <v>40</v>
      </c>
      <c r="G27" s="17">
        <v>42634</v>
      </c>
      <c r="H27" s="17">
        <v>44460</v>
      </c>
      <c r="I27" s="15" t="s">
        <v>41</v>
      </c>
      <c r="J27" s="14" t="s">
        <v>89</v>
      </c>
      <c r="K27" s="14" t="s">
        <v>89</v>
      </c>
      <c r="L27" s="14" t="s">
        <v>43</v>
      </c>
      <c r="M27" s="18" t="s">
        <v>90</v>
      </c>
      <c r="N27" s="17">
        <v>42634</v>
      </c>
      <c r="O27" s="16" t="s">
        <v>45</v>
      </c>
      <c r="P27" s="19" t="s">
        <v>46</v>
      </c>
      <c r="Q27" s="26"/>
      <c r="R27" s="26"/>
      <c r="S27" s="26"/>
      <c r="T27" s="26"/>
      <c r="U27" s="26"/>
      <c r="V27" s="26"/>
      <c r="W27" s="26"/>
      <c r="X27" s="26"/>
      <c r="Y27" s="23" t="s">
        <v>91</v>
      </c>
      <c r="Z27" s="23" t="s">
        <v>48</v>
      </c>
      <c r="AA27" s="23" t="s">
        <v>49</v>
      </c>
      <c r="AB27" s="15" t="s">
        <v>50</v>
      </c>
      <c r="AC27" s="14"/>
      <c r="AD27" s="24"/>
    </row>
    <row r="28" spans="1:30" ht="409.5" customHeight="1" x14ac:dyDescent="0.25">
      <c r="A28" s="14" t="str">
        <f>+VLOOKUP(IER!$B28,Catalogo!A:B,2,0)</f>
        <v>DGSPSC</v>
      </c>
      <c r="B28" s="14" t="s">
        <v>36</v>
      </c>
      <c r="C28" s="15" t="s">
        <v>102</v>
      </c>
      <c r="D28" s="14" t="s">
        <v>87</v>
      </c>
      <c r="E28" s="16" t="s">
        <v>88</v>
      </c>
      <c r="F28" s="16" t="s">
        <v>40</v>
      </c>
      <c r="G28" s="17">
        <v>42634</v>
      </c>
      <c r="H28" s="17">
        <v>44460</v>
      </c>
      <c r="I28" s="15" t="s">
        <v>41</v>
      </c>
      <c r="J28" s="14" t="s">
        <v>89</v>
      </c>
      <c r="K28" s="14" t="s">
        <v>89</v>
      </c>
      <c r="L28" s="14" t="s">
        <v>43</v>
      </c>
      <c r="M28" s="18" t="s">
        <v>90</v>
      </c>
      <c r="N28" s="17">
        <v>42634</v>
      </c>
      <c r="O28" s="16" t="s">
        <v>45</v>
      </c>
      <c r="P28" s="19" t="s">
        <v>46</v>
      </c>
      <c r="Q28" s="26"/>
      <c r="R28" s="26"/>
      <c r="S28" s="26"/>
      <c r="T28" s="26"/>
      <c r="U28" s="26"/>
      <c r="V28" s="26"/>
      <c r="W28" s="26"/>
      <c r="X28" s="26"/>
      <c r="Y28" s="23" t="s">
        <v>91</v>
      </c>
      <c r="Z28" s="23" t="s">
        <v>48</v>
      </c>
      <c r="AA28" s="23" t="s">
        <v>49</v>
      </c>
      <c r="AB28" s="15" t="s">
        <v>50</v>
      </c>
      <c r="AC28" s="14"/>
      <c r="AD28" s="24"/>
    </row>
    <row r="29" spans="1:30" ht="409.5" customHeight="1" x14ac:dyDescent="0.25">
      <c r="A29" s="14" t="str">
        <f>+VLOOKUP(IER!$B29,Catalogo!A:B,2,0)</f>
        <v>DGSPSC</v>
      </c>
      <c r="B29" s="14" t="s">
        <v>36</v>
      </c>
      <c r="C29" s="15" t="s">
        <v>103</v>
      </c>
      <c r="D29" s="14" t="s">
        <v>87</v>
      </c>
      <c r="E29" s="16" t="s">
        <v>88</v>
      </c>
      <c r="F29" s="16" t="s">
        <v>40</v>
      </c>
      <c r="G29" s="17">
        <v>42634</v>
      </c>
      <c r="H29" s="17">
        <v>44460</v>
      </c>
      <c r="I29" s="15" t="s">
        <v>41</v>
      </c>
      <c r="J29" s="14" t="s">
        <v>89</v>
      </c>
      <c r="K29" s="14" t="s">
        <v>89</v>
      </c>
      <c r="L29" s="14" t="s">
        <v>43</v>
      </c>
      <c r="M29" s="18" t="s">
        <v>90</v>
      </c>
      <c r="N29" s="17">
        <v>42634</v>
      </c>
      <c r="O29" s="16" t="s">
        <v>45</v>
      </c>
      <c r="P29" s="19" t="s">
        <v>46</v>
      </c>
      <c r="Q29" s="26"/>
      <c r="R29" s="26"/>
      <c r="S29" s="26"/>
      <c r="T29" s="26"/>
      <c r="U29" s="26"/>
      <c r="V29" s="26"/>
      <c r="W29" s="26"/>
      <c r="X29" s="26"/>
      <c r="Y29" s="23" t="s">
        <v>91</v>
      </c>
      <c r="Z29" s="23" t="s">
        <v>48</v>
      </c>
      <c r="AA29" s="23" t="s">
        <v>49</v>
      </c>
      <c r="AB29" s="15" t="s">
        <v>50</v>
      </c>
      <c r="AC29" s="14"/>
      <c r="AD29" s="24"/>
    </row>
    <row r="30" spans="1:30" ht="409.5" customHeight="1" x14ac:dyDescent="0.25">
      <c r="A30" s="14" t="str">
        <f>+VLOOKUP(IER!$B30,Catalogo!A:B,2,0)</f>
        <v>DGSPSC</v>
      </c>
      <c r="B30" s="14" t="s">
        <v>36</v>
      </c>
      <c r="C30" s="15" t="s">
        <v>104</v>
      </c>
      <c r="D30" s="14" t="s">
        <v>87</v>
      </c>
      <c r="E30" s="16" t="s">
        <v>88</v>
      </c>
      <c r="F30" s="16" t="s">
        <v>40</v>
      </c>
      <c r="G30" s="17">
        <v>42634</v>
      </c>
      <c r="H30" s="17">
        <v>44460</v>
      </c>
      <c r="I30" s="15" t="s">
        <v>41</v>
      </c>
      <c r="J30" s="14" t="s">
        <v>89</v>
      </c>
      <c r="K30" s="14" t="s">
        <v>89</v>
      </c>
      <c r="L30" s="14" t="s">
        <v>43</v>
      </c>
      <c r="M30" s="18" t="s">
        <v>90</v>
      </c>
      <c r="N30" s="17">
        <v>42634</v>
      </c>
      <c r="O30" s="16" t="s">
        <v>45</v>
      </c>
      <c r="P30" s="19" t="s">
        <v>46</v>
      </c>
      <c r="Q30" s="26"/>
      <c r="R30" s="26"/>
      <c r="S30" s="26"/>
      <c r="T30" s="26"/>
      <c r="U30" s="26"/>
      <c r="V30" s="26"/>
      <c r="W30" s="26"/>
      <c r="X30" s="26"/>
      <c r="Y30" s="23" t="s">
        <v>91</v>
      </c>
      <c r="Z30" s="23" t="s">
        <v>48</v>
      </c>
      <c r="AA30" s="23" t="s">
        <v>49</v>
      </c>
      <c r="AB30" s="15" t="s">
        <v>50</v>
      </c>
      <c r="AC30" s="14"/>
      <c r="AD30" s="24"/>
    </row>
    <row r="31" spans="1:30" ht="409.5" customHeight="1" x14ac:dyDescent="0.25">
      <c r="A31" s="14" t="str">
        <f>+VLOOKUP(IER!$B31,Catalogo!A:B,2,0)</f>
        <v>DGSPSC</v>
      </c>
      <c r="B31" s="14" t="s">
        <v>36</v>
      </c>
      <c r="C31" s="15" t="s">
        <v>105</v>
      </c>
      <c r="D31" s="14" t="s">
        <v>87</v>
      </c>
      <c r="E31" s="16" t="s">
        <v>88</v>
      </c>
      <c r="F31" s="16" t="s">
        <v>40</v>
      </c>
      <c r="G31" s="17">
        <v>42634</v>
      </c>
      <c r="H31" s="17">
        <v>44460</v>
      </c>
      <c r="I31" s="15" t="s">
        <v>41</v>
      </c>
      <c r="J31" s="14" t="s">
        <v>89</v>
      </c>
      <c r="K31" s="14" t="s">
        <v>89</v>
      </c>
      <c r="L31" s="14" t="s">
        <v>43</v>
      </c>
      <c r="M31" s="18" t="s">
        <v>90</v>
      </c>
      <c r="N31" s="17">
        <v>42634</v>
      </c>
      <c r="O31" s="16" t="s">
        <v>45</v>
      </c>
      <c r="P31" s="19" t="s">
        <v>46</v>
      </c>
      <c r="Q31" s="26"/>
      <c r="R31" s="26"/>
      <c r="S31" s="26"/>
      <c r="T31" s="26"/>
      <c r="U31" s="26"/>
      <c r="V31" s="26"/>
      <c r="W31" s="26"/>
      <c r="X31" s="26"/>
      <c r="Y31" s="23" t="s">
        <v>91</v>
      </c>
      <c r="Z31" s="23" t="s">
        <v>48</v>
      </c>
      <c r="AA31" s="23" t="s">
        <v>49</v>
      </c>
      <c r="AB31" s="15" t="s">
        <v>50</v>
      </c>
      <c r="AC31" s="14"/>
      <c r="AD31" s="24"/>
    </row>
    <row r="32" spans="1:30" ht="409.5" customHeight="1" x14ac:dyDescent="0.25">
      <c r="A32" s="14" t="str">
        <f>+VLOOKUP(IER!$B32,Catalogo!A:B,2,0)</f>
        <v>DGSPSC</v>
      </c>
      <c r="B32" s="14" t="s">
        <v>36</v>
      </c>
      <c r="C32" s="15" t="s">
        <v>106</v>
      </c>
      <c r="D32" s="14" t="s">
        <v>87</v>
      </c>
      <c r="E32" s="16" t="s">
        <v>88</v>
      </c>
      <c r="F32" s="16" t="s">
        <v>40</v>
      </c>
      <c r="G32" s="17">
        <v>42634</v>
      </c>
      <c r="H32" s="17">
        <v>44460</v>
      </c>
      <c r="I32" s="15" t="s">
        <v>41</v>
      </c>
      <c r="J32" s="14" t="s">
        <v>89</v>
      </c>
      <c r="K32" s="14" t="s">
        <v>89</v>
      </c>
      <c r="L32" s="14" t="s">
        <v>43</v>
      </c>
      <c r="M32" s="18" t="s">
        <v>90</v>
      </c>
      <c r="N32" s="17">
        <v>42634</v>
      </c>
      <c r="O32" s="16" t="s">
        <v>45</v>
      </c>
      <c r="P32" s="19" t="s">
        <v>46</v>
      </c>
      <c r="Q32" s="26"/>
      <c r="R32" s="26"/>
      <c r="S32" s="26"/>
      <c r="T32" s="26"/>
      <c r="U32" s="26"/>
      <c r="V32" s="26"/>
      <c r="W32" s="26"/>
      <c r="X32" s="26"/>
      <c r="Y32" s="23" t="s">
        <v>91</v>
      </c>
      <c r="Z32" s="23" t="s">
        <v>48</v>
      </c>
      <c r="AA32" s="23" t="s">
        <v>49</v>
      </c>
      <c r="AB32" s="15" t="s">
        <v>50</v>
      </c>
      <c r="AC32" s="14"/>
      <c r="AD32" s="24"/>
    </row>
    <row r="33" spans="1:30" ht="409.5" customHeight="1" x14ac:dyDescent="0.25">
      <c r="A33" s="14" t="str">
        <f>+VLOOKUP(IER!$B33,Catalogo!A:B,2,0)</f>
        <v>DGSPSC</v>
      </c>
      <c r="B33" s="14" t="s">
        <v>36</v>
      </c>
      <c r="C33" s="15" t="s">
        <v>107</v>
      </c>
      <c r="D33" s="14" t="s">
        <v>87</v>
      </c>
      <c r="E33" s="16" t="s">
        <v>88</v>
      </c>
      <c r="F33" s="16" t="s">
        <v>40</v>
      </c>
      <c r="G33" s="17">
        <v>42634</v>
      </c>
      <c r="H33" s="17">
        <v>44460</v>
      </c>
      <c r="I33" s="15" t="s">
        <v>41</v>
      </c>
      <c r="J33" s="14" t="s">
        <v>89</v>
      </c>
      <c r="K33" s="14" t="s">
        <v>89</v>
      </c>
      <c r="L33" s="14" t="s">
        <v>43</v>
      </c>
      <c r="M33" s="18" t="s">
        <v>90</v>
      </c>
      <c r="N33" s="17">
        <v>42634</v>
      </c>
      <c r="O33" s="16" t="s">
        <v>45</v>
      </c>
      <c r="P33" s="19" t="s">
        <v>46</v>
      </c>
      <c r="Q33" s="26"/>
      <c r="R33" s="26"/>
      <c r="S33" s="26"/>
      <c r="T33" s="26"/>
      <c r="U33" s="26"/>
      <c r="V33" s="26"/>
      <c r="W33" s="26"/>
      <c r="X33" s="26"/>
      <c r="Y33" s="23" t="s">
        <v>91</v>
      </c>
      <c r="Z33" s="23" t="s">
        <v>48</v>
      </c>
      <c r="AA33" s="23" t="s">
        <v>49</v>
      </c>
      <c r="AB33" s="15" t="s">
        <v>50</v>
      </c>
      <c r="AC33" s="14"/>
      <c r="AD33" s="24"/>
    </row>
    <row r="34" spans="1:30" ht="409.5" customHeight="1" x14ac:dyDescent="0.25">
      <c r="A34" s="14" t="str">
        <f>+VLOOKUP(IER!$B34,Catalogo!A:B,2,0)</f>
        <v>DGSPSC</v>
      </c>
      <c r="B34" s="14" t="s">
        <v>36</v>
      </c>
      <c r="C34" s="15" t="s">
        <v>108</v>
      </c>
      <c r="D34" s="14" t="s">
        <v>87</v>
      </c>
      <c r="E34" s="16" t="s">
        <v>88</v>
      </c>
      <c r="F34" s="16" t="s">
        <v>40</v>
      </c>
      <c r="G34" s="17">
        <v>42634</v>
      </c>
      <c r="H34" s="17">
        <v>44460</v>
      </c>
      <c r="I34" s="15" t="s">
        <v>41</v>
      </c>
      <c r="J34" s="14" t="s">
        <v>89</v>
      </c>
      <c r="K34" s="14" t="s">
        <v>89</v>
      </c>
      <c r="L34" s="14" t="s">
        <v>43</v>
      </c>
      <c r="M34" s="18" t="s">
        <v>90</v>
      </c>
      <c r="N34" s="17">
        <v>42634</v>
      </c>
      <c r="O34" s="16" t="s">
        <v>45</v>
      </c>
      <c r="P34" s="19" t="s">
        <v>46</v>
      </c>
      <c r="Q34" s="26"/>
      <c r="R34" s="26"/>
      <c r="S34" s="26"/>
      <c r="T34" s="26"/>
      <c r="U34" s="26"/>
      <c r="V34" s="26"/>
      <c r="W34" s="26"/>
      <c r="X34" s="26"/>
      <c r="Y34" s="23" t="s">
        <v>91</v>
      </c>
      <c r="Z34" s="23" t="s">
        <v>48</v>
      </c>
      <c r="AA34" s="23" t="s">
        <v>49</v>
      </c>
      <c r="AB34" s="15" t="s">
        <v>50</v>
      </c>
      <c r="AC34" s="14"/>
      <c r="AD34" s="24"/>
    </row>
    <row r="35" spans="1:30" ht="409.5" customHeight="1" x14ac:dyDescent="0.25">
      <c r="A35" s="14" t="str">
        <f>+VLOOKUP(IER!$B35,Catalogo!A:B,2,0)</f>
        <v>DGSPSC</v>
      </c>
      <c r="B35" s="14" t="s">
        <v>36</v>
      </c>
      <c r="C35" s="15" t="s">
        <v>109</v>
      </c>
      <c r="D35" s="14" t="s">
        <v>87</v>
      </c>
      <c r="E35" s="16" t="s">
        <v>88</v>
      </c>
      <c r="F35" s="16" t="s">
        <v>40</v>
      </c>
      <c r="G35" s="17">
        <v>42634</v>
      </c>
      <c r="H35" s="17">
        <v>44460</v>
      </c>
      <c r="I35" s="15" t="s">
        <v>41</v>
      </c>
      <c r="J35" s="14" t="s">
        <v>89</v>
      </c>
      <c r="K35" s="14" t="s">
        <v>89</v>
      </c>
      <c r="L35" s="14" t="s">
        <v>43</v>
      </c>
      <c r="M35" s="18" t="s">
        <v>90</v>
      </c>
      <c r="N35" s="17">
        <v>42634</v>
      </c>
      <c r="O35" s="16" t="s">
        <v>45</v>
      </c>
      <c r="P35" s="19" t="s">
        <v>46</v>
      </c>
      <c r="Q35" s="26"/>
      <c r="R35" s="26"/>
      <c r="S35" s="26"/>
      <c r="T35" s="26"/>
      <c r="U35" s="26"/>
      <c r="V35" s="26"/>
      <c r="W35" s="26"/>
      <c r="X35" s="26"/>
      <c r="Y35" s="23" t="s">
        <v>91</v>
      </c>
      <c r="Z35" s="23" t="s">
        <v>48</v>
      </c>
      <c r="AA35" s="23" t="s">
        <v>49</v>
      </c>
      <c r="AB35" s="15" t="s">
        <v>50</v>
      </c>
      <c r="AC35" s="14"/>
      <c r="AD35" s="24"/>
    </row>
    <row r="36" spans="1:30" ht="409.5" customHeight="1" x14ac:dyDescent="0.25">
      <c r="A36" s="14" t="str">
        <f>+VLOOKUP(IER!$B36,Catalogo!A:B,2,0)</f>
        <v>DGSPSC</v>
      </c>
      <c r="B36" s="14" t="s">
        <v>36</v>
      </c>
      <c r="C36" s="15" t="s">
        <v>110</v>
      </c>
      <c r="D36" s="14" t="s">
        <v>87</v>
      </c>
      <c r="E36" s="16" t="s">
        <v>88</v>
      </c>
      <c r="F36" s="16" t="s">
        <v>40</v>
      </c>
      <c r="G36" s="17">
        <v>42634</v>
      </c>
      <c r="H36" s="17">
        <v>44460</v>
      </c>
      <c r="I36" s="15" t="s">
        <v>41</v>
      </c>
      <c r="J36" s="14" t="s">
        <v>89</v>
      </c>
      <c r="K36" s="14" t="s">
        <v>89</v>
      </c>
      <c r="L36" s="14" t="s">
        <v>43</v>
      </c>
      <c r="M36" s="18" t="s">
        <v>90</v>
      </c>
      <c r="N36" s="17">
        <v>42634</v>
      </c>
      <c r="O36" s="16" t="s">
        <v>45</v>
      </c>
      <c r="P36" s="19" t="s">
        <v>46</v>
      </c>
      <c r="Q36" s="26"/>
      <c r="R36" s="26"/>
      <c r="S36" s="26"/>
      <c r="T36" s="26"/>
      <c r="U36" s="26"/>
      <c r="V36" s="26"/>
      <c r="W36" s="26"/>
      <c r="X36" s="26"/>
      <c r="Y36" s="23" t="s">
        <v>91</v>
      </c>
      <c r="Z36" s="23" t="s">
        <v>48</v>
      </c>
      <c r="AA36" s="23" t="s">
        <v>49</v>
      </c>
      <c r="AB36" s="15" t="s">
        <v>50</v>
      </c>
      <c r="AC36" s="14"/>
      <c r="AD36" s="24"/>
    </row>
    <row r="37" spans="1:30" ht="409.5" customHeight="1" x14ac:dyDescent="0.25">
      <c r="A37" s="14" t="str">
        <f>+VLOOKUP(IER!$B37,Catalogo!A:B,2,0)</f>
        <v>DGSPSC</v>
      </c>
      <c r="B37" s="14" t="s">
        <v>36</v>
      </c>
      <c r="C37" s="15" t="s">
        <v>111</v>
      </c>
      <c r="D37" s="14" t="s">
        <v>87</v>
      </c>
      <c r="E37" s="16" t="s">
        <v>88</v>
      </c>
      <c r="F37" s="16" t="s">
        <v>40</v>
      </c>
      <c r="G37" s="17">
        <v>42634</v>
      </c>
      <c r="H37" s="17">
        <v>44460</v>
      </c>
      <c r="I37" s="15" t="s">
        <v>41</v>
      </c>
      <c r="J37" s="14" t="s">
        <v>89</v>
      </c>
      <c r="K37" s="14" t="s">
        <v>89</v>
      </c>
      <c r="L37" s="14" t="s">
        <v>43</v>
      </c>
      <c r="M37" s="18" t="s">
        <v>90</v>
      </c>
      <c r="N37" s="17">
        <v>42634</v>
      </c>
      <c r="O37" s="16" t="s">
        <v>45</v>
      </c>
      <c r="P37" s="19" t="s">
        <v>46</v>
      </c>
      <c r="Q37" s="26"/>
      <c r="R37" s="26"/>
      <c r="S37" s="26"/>
      <c r="T37" s="26"/>
      <c r="U37" s="26"/>
      <c r="V37" s="26"/>
      <c r="W37" s="26"/>
      <c r="X37" s="26"/>
      <c r="Y37" s="23" t="s">
        <v>91</v>
      </c>
      <c r="Z37" s="23" t="s">
        <v>48</v>
      </c>
      <c r="AA37" s="23" t="s">
        <v>49</v>
      </c>
      <c r="AB37" s="15" t="s">
        <v>50</v>
      </c>
      <c r="AC37" s="14"/>
      <c r="AD37" s="24"/>
    </row>
    <row r="38" spans="1:30" ht="409.5" customHeight="1" x14ac:dyDescent="0.25">
      <c r="A38" s="14" t="str">
        <f>+VLOOKUP(IER!$B38,Catalogo!A:B,2,0)</f>
        <v>DGSPSC</v>
      </c>
      <c r="B38" s="14" t="s">
        <v>36</v>
      </c>
      <c r="C38" s="15" t="s">
        <v>112</v>
      </c>
      <c r="D38" s="14" t="s">
        <v>87</v>
      </c>
      <c r="E38" s="16" t="s">
        <v>88</v>
      </c>
      <c r="F38" s="16" t="s">
        <v>40</v>
      </c>
      <c r="G38" s="17">
        <v>42634</v>
      </c>
      <c r="H38" s="17">
        <v>44460</v>
      </c>
      <c r="I38" s="15" t="s">
        <v>41</v>
      </c>
      <c r="J38" s="14" t="s">
        <v>89</v>
      </c>
      <c r="K38" s="14" t="s">
        <v>89</v>
      </c>
      <c r="L38" s="14" t="s">
        <v>43</v>
      </c>
      <c r="M38" s="18" t="s">
        <v>90</v>
      </c>
      <c r="N38" s="17">
        <v>42634</v>
      </c>
      <c r="O38" s="16" t="s">
        <v>45</v>
      </c>
      <c r="P38" s="19" t="s">
        <v>46</v>
      </c>
      <c r="Q38" s="26"/>
      <c r="R38" s="26"/>
      <c r="S38" s="26"/>
      <c r="T38" s="26"/>
      <c r="U38" s="26"/>
      <c r="V38" s="26"/>
      <c r="W38" s="26"/>
      <c r="X38" s="26"/>
      <c r="Y38" s="23" t="s">
        <v>91</v>
      </c>
      <c r="Z38" s="23" t="s">
        <v>48</v>
      </c>
      <c r="AA38" s="23" t="s">
        <v>49</v>
      </c>
      <c r="AB38" s="15" t="s">
        <v>50</v>
      </c>
      <c r="AC38" s="14"/>
      <c r="AD38" s="24"/>
    </row>
    <row r="39" spans="1:30" ht="409.5" customHeight="1" x14ac:dyDescent="0.25">
      <c r="A39" s="14" t="str">
        <f>+VLOOKUP(IER!$B39,Catalogo!A:B,2,0)</f>
        <v>DGSPSC</v>
      </c>
      <c r="B39" s="14" t="s">
        <v>36</v>
      </c>
      <c r="C39" s="15" t="s">
        <v>113</v>
      </c>
      <c r="D39" s="14" t="s">
        <v>87</v>
      </c>
      <c r="E39" s="16" t="s">
        <v>88</v>
      </c>
      <c r="F39" s="16" t="s">
        <v>40</v>
      </c>
      <c r="G39" s="17">
        <v>42634</v>
      </c>
      <c r="H39" s="17">
        <v>44460</v>
      </c>
      <c r="I39" s="15" t="s">
        <v>41</v>
      </c>
      <c r="J39" s="14" t="s">
        <v>89</v>
      </c>
      <c r="K39" s="14" t="s">
        <v>89</v>
      </c>
      <c r="L39" s="14" t="s">
        <v>43</v>
      </c>
      <c r="M39" s="18" t="s">
        <v>90</v>
      </c>
      <c r="N39" s="17">
        <v>42634</v>
      </c>
      <c r="O39" s="16" t="s">
        <v>45</v>
      </c>
      <c r="P39" s="19" t="s">
        <v>46</v>
      </c>
      <c r="Q39" s="26"/>
      <c r="R39" s="26"/>
      <c r="S39" s="26"/>
      <c r="T39" s="26"/>
      <c r="U39" s="26"/>
      <c r="V39" s="26"/>
      <c r="W39" s="26"/>
      <c r="X39" s="26"/>
      <c r="Y39" s="23" t="s">
        <v>91</v>
      </c>
      <c r="Z39" s="23" t="s">
        <v>48</v>
      </c>
      <c r="AA39" s="23" t="s">
        <v>49</v>
      </c>
      <c r="AB39" s="15" t="s">
        <v>50</v>
      </c>
      <c r="AC39" s="14"/>
      <c r="AD39" s="24"/>
    </row>
    <row r="40" spans="1:30" ht="409.5" customHeight="1" x14ac:dyDescent="0.25">
      <c r="A40" s="14" t="str">
        <f>+VLOOKUP(IER!$B40,Catalogo!A:B,2,0)</f>
        <v>DGSPSC</v>
      </c>
      <c r="B40" s="14" t="s">
        <v>36</v>
      </c>
      <c r="C40" s="15" t="s">
        <v>114</v>
      </c>
      <c r="D40" s="14" t="s">
        <v>87</v>
      </c>
      <c r="E40" s="16" t="s">
        <v>88</v>
      </c>
      <c r="F40" s="16" t="s">
        <v>40</v>
      </c>
      <c r="G40" s="17">
        <v>42634</v>
      </c>
      <c r="H40" s="17">
        <v>44460</v>
      </c>
      <c r="I40" s="15" t="s">
        <v>41</v>
      </c>
      <c r="J40" s="14" t="s">
        <v>89</v>
      </c>
      <c r="K40" s="14" t="s">
        <v>89</v>
      </c>
      <c r="L40" s="14" t="s">
        <v>43</v>
      </c>
      <c r="M40" s="18" t="s">
        <v>90</v>
      </c>
      <c r="N40" s="17">
        <v>42634</v>
      </c>
      <c r="O40" s="16" t="s">
        <v>45</v>
      </c>
      <c r="P40" s="19" t="s">
        <v>46</v>
      </c>
      <c r="Q40" s="26"/>
      <c r="R40" s="26"/>
      <c r="S40" s="26"/>
      <c r="T40" s="26"/>
      <c r="U40" s="26"/>
      <c r="V40" s="26"/>
      <c r="W40" s="26"/>
      <c r="X40" s="26"/>
      <c r="Y40" s="23" t="s">
        <v>91</v>
      </c>
      <c r="Z40" s="23" t="s">
        <v>48</v>
      </c>
      <c r="AA40" s="23" t="s">
        <v>49</v>
      </c>
      <c r="AB40" s="15" t="s">
        <v>50</v>
      </c>
      <c r="AC40" s="14"/>
      <c r="AD40" s="24"/>
    </row>
    <row r="41" spans="1:30" ht="409.5" customHeight="1" x14ac:dyDescent="0.25">
      <c r="A41" s="14" t="str">
        <f>+VLOOKUP(IER!$B41,Catalogo!A:B,2,0)</f>
        <v>DGSPSC</v>
      </c>
      <c r="B41" s="14" t="s">
        <v>36</v>
      </c>
      <c r="C41" s="15" t="s">
        <v>115</v>
      </c>
      <c r="D41" s="14" t="s">
        <v>87</v>
      </c>
      <c r="E41" s="16" t="s">
        <v>88</v>
      </c>
      <c r="F41" s="16" t="s">
        <v>40</v>
      </c>
      <c r="G41" s="17">
        <v>42634</v>
      </c>
      <c r="H41" s="17">
        <v>44460</v>
      </c>
      <c r="I41" s="15" t="s">
        <v>41</v>
      </c>
      <c r="J41" s="14" t="s">
        <v>89</v>
      </c>
      <c r="K41" s="14" t="s">
        <v>89</v>
      </c>
      <c r="L41" s="14" t="s">
        <v>43</v>
      </c>
      <c r="M41" s="18" t="s">
        <v>90</v>
      </c>
      <c r="N41" s="17">
        <v>42634</v>
      </c>
      <c r="O41" s="16" t="s">
        <v>45</v>
      </c>
      <c r="P41" s="19" t="s">
        <v>46</v>
      </c>
      <c r="Q41" s="26"/>
      <c r="R41" s="26"/>
      <c r="S41" s="26"/>
      <c r="T41" s="26"/>
      <c r="U41" s="26"/>
      <c r="V41" s="26"/>
      <c r="W41" s="26"/>
      <c r="X41" s="26"/>
      <c r="Y41" s="23" t="s">
        <v>91</v>
      </c>
      <c r="Z41" s="23" t="s">
        <v>48</v>
      </c>
      <c r="AA41" s="23" t="s">
        <v>49</v>
      </c>
      <c r="AB41" s="15" t="s">
        <v>50</v>
      </c>
      <c r="AC41" s="14"/>
      <c r="AD41" s="24"/>
    </row>
    <row r="42" spans="1:30" ht="409.5" customHeight="1" x14ac:dyDescent="0.25">
      <c r="A42" s="14" t="str">
        <f>+VLOOKUP(IER!$B42,Catalogo!A:B,2,0)</f>
        <v>DGSPSC</v>
      </c>
      <c r="B42" s="14" t="s">
        <v>36</v>
      </c>
      <c r="C42" s="15" t="s">
        <v>116</v>
      </c>
      <c r="D42" s="14" t="s">
        <v>87</v>
      </c>
      <c r="E42" s="16" t="s">
        <v>88</v>
      </c>
      <c r="F42" s="16" t="s">
        <v>40</v>
      </c>
      <c r="G42" s="17">
        <v>42634</v>
      </c>
      <c r="H42" s="17">
        <v>44460</v>
      </c>
      <c r="I42" s="15" t="s">
        <v>41</v>
      </c>
      <c r="J42" s="14" t="s">
        <v>89</v>
      </c>
      <c r="K42" s="14" t="s">
        <v>89</v>
      </c>
      <c r="L42" s="14" t="s">
        <v>43</v>
      </c>
      <c r="M42" s="18" t="s">
        <v>90</v>
      </c>
      <c r="N42" s="17">
        <v>42634</v>
      </c>
      <c r="O42" s="16" t="s">
        <v>45</v>
      </c>
      <c r="P42" s="19" t="s">
        <v>46</v>
      </c>
      <c r="Q42" s="26"/>
      <c r="R42" s="26"/>
      <c r="S42" s="26"/>
      <c r="T42" s="26"/>
      <c r="U42" s="26"/>
      <c r="V42" s="26"/>
      <c r="W42" s="26"/>
      <c r="X42" s="26"/>
      <c r="Y42" s="23" t="s">
        <v>91</v>
      </c>
      <c r="Z42" s="23" t="s">
        <v>48</v>
      </c>
      <c r="AA42" s="23" t="s">
        <v>49</v>
      </c>
      <c r="AB42" s="15" t="s">
        <v>50</v>
      </c>
      <c r="AC42" s="14"/>
      <c r="AD42" s="24"/>
    </row>
    <row r="43" spans="1:30" ht="409.5" customHeight="1" x14ac:dyDescent="0.25">
      <c r="A43" s="14" t="str">
        <f>+VLOOKUP(IER!$B43,Catalogo!A:B,2,0)</f>
        <v>DGSPSC</v>
      </c>
      <c r="B43" s="14" t="s">
        <v>36</v>
      </c>
      <c r="C43" s="15" t="s">
        <v>117</v>
      </c>
      <c r="D43" s="14" t="s">
        <v>87</v>
      </c>
      <c r="E43" s="16" t="s">
        <v>88</v>
      </c>
      <c r="F43" s="16" t="s">
        <v>40</v>
      </c>
      <c r="G43" s="17">
        <v>42634</v>
      </c>
      <c r="H43" s="17">
        <v>44460</v>
      </c>
      <c r="I43" s="15" t="s">
        <v>41</v>
      </c>
      <c r="J43" s="14" t="s">
        <v>89</v>
      </c>
      <c r="K43" s="14" t="s">
        <v>89</v>
      </c>
      <c r="L43" s="14" t="s">
        <v>43</v>
      </c>
      <c r="M43" s="18" t="s">
        <v>90</v>
      </c>
      <c r="N43" s="17">
        <v>42634</v>
      </c>
      <c r="O43" s="16" t="s">
        <v>45</v>
      </c>
      <c r="P43" s="19" t="s">
        <v>46</v>
      </c>
      <c r="Q43" s="26"/>
      <c r="R43" s="26"/>
      <c r="S43" s="26"/>
      <c r="T43" s="26"/>
      <c r="U43" s="26"/>
      <c r="V43" s="26"/>
      <c r="W43" s="26"/>
      <c r="X43" s="26"/>
      <c r="Y43" s="23" t="s">
        <v>91</v>
      </c>
      <c r="Z43" s="23" t="s">
        <v>48</v>
      </c>
      <c r="AA43" s="23" t="s">
        <v>49</v>
      </c>
      <c r="AB43" s="15" t="s">
        <v>50</v>
      </c>
      <c r="AC43" s="14"/>
      <c r="AD43" s="24"/>
    </row>
    <row r="44" spans="1:30" ht="409.5" customHeight="1" x14ac:dyDescent="0.25">
      <c r="A44" s="14" t="str">
        <f>+VLOOKUP(IER!$B44,Catalogo!A:B,2,0)</f>
        <v>DGSPSC</v>
      </c>
      <c r="B44" s="14" t="s">
        <v>36</v>
      </c>
      <c r="C44" s="15" t="s">
        <v>118</v>
      </c>
      <c r="D44" s="14" t="s">
        <v>87</v>
      </c>
      <c r="E44" s="16" t="s">
        <v>88</v>
      </c>
      <c r="F44" s="16" t="s">
        <v>40</v>
      </c>
      <c r="G44" s="17">
        <v>42634</v>
      </c>
      <c r="H44" s="17">
        <v>44460</v>
      </c>
      <c r="I44" s="15" t="s">
        <v>41</v>
      </c>
      <c r="J44" s="14" t="s">
        <v>89</v>
      </c>
      <c r="K44" s="14" t="s">
        <v>89</v>
      </c>
      <c r="L44" s="14" t="s">
        <v>43</v>
      </c>
      <c r="M44" s="18" t="s">
        <v>90</v>
      </c>
      <c r="N44" s="17">
        <v>42634</v>
      </c>
      <c r="O44" s="16" t="s">
        <v>45</v>
      </c>
      <c r="P44" s="19" t="s">
        <v>46</v>
      </c>
      <c r="Q44" s="26"/>
      <c r="R44" s="26"/>
      <c r="S44" s="26"/>
      <c r="T44" s="26"/>
      <c r="U44" s="26"/>
      <c r="V44" s="26"/>
      <c r="W44" s="26"/>
      <c r="X44" s="26"/>
      <c r="Y44" s="23" t="s">
        <v>91</v>
      </c>
      <c r="Z44" s="23" t="s">
        <v>48</v>
      </c>
      <c r="AA44" s="23" t="s">
        <v>49</v>
      </c>
      <c r="AB44" s="15" t="s">
        <v>50</v>
      </c>
      <c r="AC44" s="14"/>
      <c r="AD44" s="24"/>
    </row>
    <row r="45" spans="1:30" ht="409.5" customHeight="1" x14ac:dyDescent="0.25">
      <c r="A45" s="27" t="str">
        <f>+VLOOKUP(IER!$B45,Catalogo!A:B,2,0)</f>
        <v>DGE</v>
      </c>
      <c r="B45" s="27" t="s">
        <v>55</v>
      </c>
      <c r="C45" s="18" t="s">
        <v>119</v>
      </c>
      <c r="D45" s="27" t="s">
        <v>120</v>
      </c>
      <c r="E45" s="28" t="s">
        <v>121</v>
      </c>
      <c r="F45" s="28" t="s">
        <v>122</v>
      </c>
      <c r="G45" s="29">
        <v>42649</v>
      </c>
      <c r="H45" s="29">
        <v>44475</v>
      </c>
      <c r="I45" s="27" t="s">
        <v>123</v>
      </c>
      <c r="J45" s="27" t="s">
        <v>124</v>
      </c>
      <c r="K45" s="27" t="s">
        <v>124</v>
      </c>
      <c r="L45" s="27" t="s">
        <v>125</v>
      </c>
      <c r="M45" s="18" t="s">
        <v>73</v>
      </c>
      <c r="N45" s="29">
        <v>42649</v>
      </c>
      <c r="O45" s="28" t="s">
        <v>45</v>
      </c>
      <c r="P45" s="30" t="s">
        <v>46</v>
      </c>
      <c r="Q45" s="26"/>
      <c r="R45" s="26"/>
      <c r="S45" s="26"/>
      <c r="T45" s="26"/>
      <c r="U45" s="26"/>
      <c r="V45" s="26"/>
      <c r="W45" s="26"/>
      <c r="X45" s="26"/>
      <c r="Y45" s="18" t="s">
        <v>126</v>
      </c>
      <c r="Z45" s="18" t="s">
        <v>127</v>
      </c>
      <c r="AA45" s="18" t="s">
        <v>128</v>
      </c>
      <c r="AB45" s="18" t="s">
        <v>50</v>
      </c>
      <c r="AC45" s="27"/>
      <c r="AD45" s="24"/>
    </row>
    <row r="46" spans="1:30" ht="409.5" customHeight="1" x14ac:dyDescent="0.25">
      <c r="A46" s="27" t="str">
        <f>+VLOOKUP(IER!$B46,Catalogo!A:B,2,0)</f>
        <v>DGTI</v>
      </c>
      <c r="B46" s="39" t="s">
        <v>82</v>
      </c>
      <c r="C46" s="18" t="s">
        <v>129</v>
      </c>
      <c r="D46" s="27" t="s">
        <v>87</v>
      </c>
      <c r="E46" s="28" t="s">
        <v>130</v>
      </c>
      <c r="F46" s="28" t="s">
        <v>122</v>
      </c>
      <c r="G46" s="29">
        <v>42660</v>
      </c>
      <c r="H46" s="29">
        <v>44486</v>
      </c>
      <c r="I46" s="27" t="s">
        <v>131</v>
      </c>
      <c r="J46" s="27" t="s">
        <v>132</v>
      </c>
      <c r="K46" s="27" t="s">
        <v>132</v>
      </c>
      <c r="L46" s="27" t="s">
        <v>133</v>
      </c>
      <c r="M46" s="18" t="s">
        <v>134</v>
      </c>
      <c r="N46" s="29">
        <v>42660</v>
      </c>
      <c r="O46" s="28" t="s">
        <v>45</v>
      </c>
      <c r="P46" s="30" t="s">
        <v>46</v>
      </c>
      <c r="Q46" s="40"/>
      <c r="R46" s="40"/>
      <c r="S46" s="40"/>
      <c r="T46" s="40"/>
      <c r="U46" s="40"/>
      <c r="V46" s="40"/>
      <c r="W46" s="40"/>
      <c r="X46" s="40"/>
      <c r="Y46" s="18" t="s">
        <v>74</v>
      </c>
      <c r="Z46" s="18" t="s">
        <v>135</v>
      </c>
      <c r="AA46" s="18" t="s">
        <v>135</v>
      </c>
      <c r="AB46" s="18" t="s">
        <v>50</v>
      </c>
      <c r="AC46" s="39"/>
      <c r="AD46" s="24"/>
    </row>
    <row r="47" spans="1:30" ht="409.5" customHeight="1" x14ac:dyDescent="0.25">
      <c r="A47" s="27" t="str">
        <f>+VLOOKUP(IER!$B47,Catalogo!A:B,2,0)</f>
        <v>DGTI</v>
      </c>
      <c r="B47" s="39" t="s">
        <v>82</v>
      </c>
      <c r="C47" s="18" t="s">
        <v>136</v>
      </c>
      <c r="D47" s="27" t="s">
        <v>87</v>
      </c>
      <c r="E47" s="28" t="s">
        <v>130</v>
      </c>
      <c r="F47" s="28" t="s">
        <v>122</v>
      </c>
      <c r="G47" s="29">
        <v>42660</v>
      </c>
      <c r="H47" s="29">
        <v>44486</v>
      </c>
      <c r="I47" s="27" t="s">
        <v>131</v>
      </c>
      <c r="J47" s="27" t="s">
        <v>132</v>
      </c>
      <c r="K47" s="27" t="s">
        <v>132</v>
      </c>
      <c r="L47" s="27" t="s">
        <v>133</v>
      </c>
      <c r="M47" s="18" t="s">
        <v>134</v>
      </c>
      <c r="N47" s="29">
        <v>42660</v>
      </c>
      <c r="O47" s="28" t="s">
        <v>45</v>
      </c>
      <c r="P47" s="30" t="s">
        <v>46</v>
      </c>
      <c r="Q47" s="40"/>
      <c r="R47" s="40"/>
      <c r="S47" s="40"/>
      <c r="T47" s="40"/>
      <c r="U47" s="40"/>
      <c r="V47" s="40"/>
      <c r="W47" s="40"/>
      <c r="X47" s="40"/>
      <c r="Y47" s="18" t="s">
        <v>74</v>
      </c>
      <c r="Z47" s="18" t="s">
        <v>137</v>
      </c>
      <c r="AA47" s="18" t="s">
        <v>137</v>
      </c>
      <c r="AB47" s="18" t="s">
        <v>50</v>
      </c>
      <c r="AC47" s="39"/>
      <c r="AD47" s="24"/>
    </row>
    <row r="48" spans="1:30" ht="409.5" customHeight="1" x14ac:dyDescent="0.25">
      <c r="A48" s="27" t="str">
        <f>+VLOOKUP(IER!$B48,Catalogo!A:B,2,0)</f>
        <v>DGTI</v>
      </c>
      <c r="B48" s="39" t="s">
        <v>82</v>
      </c>
      <c r="C48" s="18" t="s">
        <v>138</v>
      </c>
      <c r="D48" s="27" t="s">
        <v>87</v>
      </c>
      <c r="E48" s="28" t="s">
        <v>130</v>
      </c>
      <c r="F48" s="28" t="s">
        <v>122</v>
      </c>
      <c r="G48" s="29">
        <v>42660</v>
      </c>
      <c r="H48" s="29">
        <v>44486</v>
      </c>
      <c r="I48" s="27" t="s">
        <v>131</v>
      </c>
      <c r="J48" s="27" t="s">
        <v>132</v>
      </c>
      <c r="K48" s="27" t="s">
        <v>132</v>
      </c>
      <c r="L48" s="28" t="s">
        <v>133</v>
      </c>
      <c r="M48" s="18" t="s">
        <v>134</v>
      </c>
      <c r="N48" s="29">
        <v>42660</v>
      </c>
      <c r="O48" s="28" t="s">
        <v>45</v>
      </c>
      <c r="P48" s="30" t="s">
        <v>46</v>
      </c>
      <c r="Q48" s="41"/>
      <c r="R48" s="41"/>
      <c r="S48" s="41"/>
      <c r="T48" s="41"/>
      <c r="U48" s="41"/>
      <c r="V48" s="41"/>
      <c r="W48" s="41"/>
      <c r="X48" s="41"/>
      <c r="Y48" s="18" t="s">
        <v>74</v>
      </c>
      <c r="Z48" s="18" t="s">
        <v>139</v>
      </c>
      <c r="AA48" s="18" t="s">
        <v>140</v>
      </c>
      <c r="AB48" s="18" t="s">
        <v>141</v>
      </c>
      <c r="AC48" s="39" t="s">
        <v>142</v>
      </c>
    </row>
    <row r="49" spans="1:29" s="24" customFormat="1" ht="409.5" customHeight="1" x14ac:dyDescent="0.25">
      <c r="A49" s="27" t="str">
        <f>+VLOOKUP(IER!$B49,Catalogo!A:B,2,0)</f>
        <v>DGE</v>
      </c>
      <c r="B49" s="39" t="s">
        <v>55</v>
      </c>
      <c r="C49" s="18" t="s">
        <v>138</v>
      </c>
      <c r="D49" s="27" t="s">
        <v>87</v>
      </c>
      <c r="E49" s="28" t="s">
        <v>130</v>
      </c>
      <c r="F49" s="28" t="s">
        <v>122</v>
      </c>
      <c r="G49" s="29">
        <v>42660</v>
      </c>
      <c r="H49" s="29">
        <v>44486</v>
      </c>
      <c r="I49" s="27" t="s">
        <v>143</v>
      </c>
      <c r="J49" s="27" t="s">
        <v>144</v>
      </c>
      <c r="K49" s="27" t="s">
        <v>144</v>
      </c>
      <c r="L49" s="28" t="s">
        <v>133</v>
      </c>
      <c r="M49" s="18" t="s">
        <v>145</v>
      </c>
      <c r="N49" s="29">
        <v>42660</v>
      </c>
      <c r="O49" s="28" t="s">
        <v>45</v>
      </c>
      <c r="P49" s="30" t="s">
        <v>46</v>
      </c>
      <c r="Q49" s="41"/>
      <c r="R49" s="41"/>
      <c r="S49" s="41"/>
      <c r="T49" s="41"/>
      <c r="U49" s="41"/>
      <c r="V49" s="41"/>
      <c r="W49" s="41"/>
      <c r="X49" s="41"/>
      <c r="Y49" s="27" t="s">
        <v>146</v>
      </c>
      <c r="Z49" s="15" t="s">
        <v>147</v>
      </c>
      <c r="AA49" s="15" t="s">
        <v>148</v>
      </c>
      <c r="AB49" s="18" t="s">
        <v>141</v>
      </c>
      <c r="AC49" s="39" t="s">
        <v>142</v>
      </c>
    </row>
    <row r="50" spans="1:29" ht="409.5" customHeight="1" x14ac:dyDescent="0.25">
      <c r="A50" s="27" t="str">
        <f>+VLOOKUP(IER!$B50,Catalogo!A:B,2,0)</f>
        <v>DGTI</v>
      </c>
      <c r="B50" s="39" t="s">
        <v>82</v>
      </c>
      <c r="C50" s="18" t="s">
        <v>149</v>
      </c>
      <c r="D50" s="27" t="s">
        <v>87</v>
      </c>
      <c r="E50" s="28" t="s">
        <v>130</v>
      </c>
      <c r="F50" s="28" t="s">
        <v>122</v>
      </c>
      <c r="G50" s="29">
        <v>42660</v>
      </c>
      <c r="H50" s="29">
        <v>44486</v>
      </c>
      <c r="I50" s="27" t="s">
        <v>131</v>
      </c>
      <c r="J50" s="27" t="s">
        <v>132</v>
      </c>
      <c r="K50" s="27" t="s">
        <v>132</v>
      </c>
      <c r="L50" s="28" t="s">
        <v>133</v>
      </c>
      <c r="M50" s="18" t="s">
        <v>134</v>
      </c>
      <c r="N50" s="29">
        <v>42660</v>
      </c>
      <c r="O50" s="28" t="s">
        <v>45</v>
      </c>
      <c r="P50" s="30" t="s">
        <v>46</v>
      </c>
      <c r="Q50" s="41"/>
      <c r="R50" s="41"/>
      <c r="S50" s="41"/>
      <c r="T50" s="41"/>
      <c r="U50" s="41"/>
      <c r="V50" s="41"/>
      <c r="W50" s="41"/>
      <c r="X50" s="41"/>
      <c r="Y50" s="18" t="s">
        <v>74</v>
      </c>
      <c r="Z50" s="18" t="s">
        <v>150</v>
      </c>
      <c r="AA50" s="18" t="s">
        <v>151</v>
      </c>
      <c r="AB50" s="18" t="s">
        <v>141</v>
      </c>
      <c r="AC50" s="39" t="s">
        <v>142</v>
      </c>
    </row>
    <row r="51" spans="1:29" s="24" customFormat="1" ht="409.5" customHeight="1" x14ac:dyDescent="0.25">
      <c r="A51" s="27" t="str">
        <f>+VLOOKUP(IER!$B51,Catalogo!A:B,2,0)</f>
        <v>DGE</v>
      </c>
      <c r="B51" s="39" t="s">
        <v>55</v>
      </c>
      <c r="C51" s="18" t="s">
        <v>149</v>
      </c>
      <c r="D51" s="27" t="s">
        <v>87</v>
      </c>
      <c r="E51" s="28" t="s">
        <v>130</v>
      </c>
      <c r="F51" s="28" t="s">
        <v>122</v>
      </c>
      <c r="G51" s="29">
        <v>42660</v>
      </c>
      <c r="H51" s="29">
        <v>44486</v>
      </c>
      <c r="I51" s="27" t="s">
        <v>152</v>
      </c>
      <c r="J51" s="27" t="s">
        <v>153</v>
      </c>
      <c r="K51" s="27" t="s">
        <v>154</v>
      </c>
      <c r="L51" s="28" t="s">
        <v>133</v>
      </c>
      <c r="M51" s="18" t="s">
        <v>155</v>
      </c>
      <c r="N51" s="29">
        <v>42660</v>
      </c>
      <c r="O51" s="28" t="s">
        <v>45</v>
      </c>
      <c r="P51" s="30" t="s">
        <v>46</v>
      </c>
      <c r="Q51" s="41"/>
      <c r="R51" s="41"/>
      <c r="S51" s="41"/>
      <c r="T51" s="41"/>
      <c r="U51" s="41"/>
      <c r="V51" s="41"/>
      <c r="W51" s="41"/>
      <c r="X51" s="41"/>
      <c r="Y51" s="18" t="s">
        <v>156</v>
      </c>
      <c r="Z51" s="18" t="s">
        <v>147</v>
      </c>
      <c r="AA51" s="18" t="s">
        <v>157</v>
      </c>
      <c r="AB51" s="18" t="s">
        <v>141</v>
      </c>
      <c r="AC51" s="39" t="s">
        <v>142</v>
      </c>
    </row>
    <row r="52" spans="1:29" ht="409.5" customHeight="1" x14ac:dyDescent="0.25">
      <c r="A52" s="27" t="str">
        <f>+VLOOKUP(IER!$B52,Catalogo!A:B,2,0)</f>
        <v>DGTI</v>
      </c>
      <c r="B52" s="39" t="s">
        <v>82</v>
      </c>
      <c r="C52" s="18" t="s">
        <v>158</v>
      </c>
      <c r="D52" s="27" t="s">
        <v>87</v>
      </c>
      <c r="E52" s="28" t="s">
        <v>130</v>
      </c>
      <c r="F52" s="28" t="s">
        <v>122</v>
      </c>
      <c r="G52" s="29">
        <v>42660</v>
      </c>
      <c r="H52" s="29">
        <v>44486</v>
      </c>
      <c r="I52" s="27" t="s">
        <v>131</v>
      </c>
      <c r="J52" s="27" t="s">
        <v>132</v>
      </c>
      <c r="K52" s="27" t="s">
        <v>132</v>
      </c>
      <c r="L52" s="27" t="s">
        <v>133</v>
      </c>
      <c r="M52" s="18" t="s">
        <v>134</v>
      </c>
      <c r="N52" s="29">
        <v>42660</v>
      </c>
      <c r="O52" s="28" t="s">
        <v>45</v>
      </c>
      <c r="P52" s="30" t="s">
        <v>46</v>
      </c>
      <c r="Q52" s="26"/>
      <c r="R52" s="26"/>
      <c r="S52" s="26"/>
      <c r="T52" s="26"/>
      <c r="U52" s="26"/>
      <c r="V52" s="26"/>
      <c r="W52" s="26"/>
      <c r="X52" s="26"/>
      <c r="Y52" s="18" t="s">
        <v>74</v>
      </c>
      <c r="Z52" s="18" t="s">
        <v>135</v>
      </c>
      <c r="AA52" s="18" t="s">
        <v>135</v>
      </c>
      <c r="AB52" s="18" t="s">
        <v>50</v>
      </c>
      <c r="AC52" s="39"/>
    </row>
    <row r="53" spans="1:29" ht="409.5" customHeight="1" x14ac:dyDescent="0.25">
      <c r="A53" s="27" t="str">
        <f>+VLOOKUP(IER!$B53,Catalogo!A:B,2,0)</f>
        <v>DGTI</v>
      </c>
      <c r="B53" s="39" t="s">
        <v>82</v>
      </c>
      <c r="C53" s="18" t="s">
        <v>159</v>
      </c>
      <c r="D53" s="27" t="s">
        <v>87</v>
      </c>
      <c r="E53" s="28" t="s">
        <v>130</v>
      </c>
      <c r="F53" s="28" t="s">
        <v>122</v>
      </c>
      <c r="G53" s="29">
        <v>42660</v>
      </c>
      <c r="H53" s="29">
        <v>44486</v>
      </c>
      <c r="I53" s="27" t="s">
        <v>131</v>
      </c>
      <c r="J53" s="27" t="s">
        <v>132</v>
      </c>
      <c r="K53" s="27" t="s">
        <v>132</v>
      </c>
      <c r="L53" s="27" t="s">
        <v>133</v>
      </c>
      <c r="M53" s="18" t="s">
        <v>134</v>
      </c>
      <c r="N53" s="29">
        <v>42660</v>
      </c>
      <c r="O53" s="28" t="s">
        <v>45</v>
      </c>
      <c r="P53" s="30" t="s">
        <v>46</v>
      </c>
      <c r="Q53" s="26"/>
      <c r="R53" s="26"/>
      <c r="S53" s="26"/>
      <c r="T53" s="26"/>
      <c r="U53" s="26"/>
      <c r="V53" s="26"/>
      <c r="W53" s="26"/>
      <c r="X53" s="26"/>
      <c r="Y53" s="18" t="s">
        <v>74</v>
      </c>
      <c r="Z53" s="18" t="s">
        <v>160</v>
      </c>
      <c r="AA53" s="18" t="s">
        <v>160</v>
      </c>
      <c r="AB53" s="18" t="s">
        <v>50</v>
      </c>
      <c r="AC53" s="39"/>
    </row>
    <row r="54" spans="1:29" ht="409.5" customHeight="1" x14ac:dyDescent="0.25">
      <c r="A54" s="27" t="str">
        <f>+VLOOKUP(IER!$B54,Catalogo!A:B,2,0)</f>
        <v>DGTI</v>
      </c>
      <c r="B54" s="39" t="s">
        <v>82</v>
      </c>
      <c r="C54" s="18" t="s">
        <v>161</v>
      </c>
      <c r="D54" s="27" t="s">
        <v>87</v>
      </c>
      <c r="E54" s="28" t="s">
        <v>130</v>
      </c>
      <c r="F54" s="28" t="s">
        <v>122</v>
      </c>
      <c r="G54" s="29">
        <v>42660</v>
      </c>
      <c r="H54" s="29">
        <v>44486</v>
      </c>
      <c r="I54" s="27" t="s">
        <v>131</v>
      </c>
      <c r="J54" s="27" t="s">
        <v>132</v>
      </c>
      <c r="K54" s="27" t="s">
        <v>132</v>
      </c>
      <c r="L54" s="27" t="s">
        <v>133</v>
      </c>
      <c r="M54" s="18" t="s">
        <v>134</v>
      </c>
      <c r="N54" s="29">
        <v>42660</v>
      </c>
      <c r="O54" s="28" t="s">
        <v>45</v>
      </c>
      <c r="P54" s="30" t="s">
        <v>46</v>
      </c>
      <c r="Q54" s="26"/>
      <c r="R54" s="26"/>
      <c r="S54" s="26"/>
      <c r="T54" s="26"/>
      <c r="U54" s="26"/>
      <c r="V54" s="26"/>
      <c r="W54" s="26"/>
      <c r="X54" s="26"/>
      <c r="Y54" s="18" t="s">
        <v>74</v>
      </c>
      <c r="Z54" s="18" t="s">
        <v>162</v>
      </c>
      <c r="AA54" s="18" t="s">
        <v>162</v>
      </c>
      <c r="AB54" s="18" t="s">
        <v>50</v>
      </c>
      <c r="AC54" s="39"/>
    </row>
    <row r="55" spans="1:29" ht="409.5" customHeight="1" x14ac:dyDescent="0.25">
      <c r="A55" s="27" t="str">
        <f>+VLOOKUP(IER!$B55,Catalogo!A:B,2,0)</f>
        <v>DGTI</v>
      </c>
      <c r="B55" s="39" t="s">
        <v>82</v>
      </c>
      <c r="C55" s="18" t="s">
        <v>163</v>
      </c>
      <c r="D55" s="27" t="s">
        <v>87</v>
      </c>
      <c r="E55" s="28" t="s">
        <v>130</v>
      </c>
      <c r="F55" s="28" t="s">
        <v>122</v>
      </c>
      <c r="G55" s="29">
        <v>42660</v>
      </c>
      <c r="H55" s="29">
        <v>44486</v>
      </c>
      <c r="I55" s="27" t="s">
        <v>131</v>
      </c>
      <c r="J55" s="27" t="s">
        <v>132</v>
      </c>
      <c r="K55" s="27" t="s">
        <v>132</v>
      </c>
      <c r="L55" s="27" t="s">
        <v>133</v>
      </c>
      <c r="M55" s="18" t="s">
        <v>134</v>
      </c>
      <c r="N55" s="29">
        <v>42660</v>
      </c>
      <c r="O55" s="28" t="s">
        <v>45</v>
      </c>
      <c r="P55" s="30" t="s">
        <v>46</v>
      </c>
      <c r="Q55" s="26"/>
      <c r="R55" s="26"/>
      <c r="S55" s="26"/>
      <c r="T55" s="26"/>
      <c r="U55" s="26"/>
      <c r="V55" s="26"/>
      <c r="W55" s="26"/>
      <c r="X55" s="26"/>
      <c r="Y55" s="18" t="s">
        <v>74</v>
      </c>
      <c r="Z55" s="18" t="s">
        <v>162</v>
      </c>
      <c r="AA55" s="18" t="s">
        <v>162</v>
      </c>
      <c r="AB55" s="18" t="s">
        <v>50</v>
      </c>
      <c r="AC55" s="39"/>
    </row>
    <row r="56" spans="1:29" ht="409.5" customHeight="1" x14ac:dyDescent="0.25">
      <c r="A56" s="27" t="str">
        <f>+VLOOKUP(IER!$B56,Catalogo!A:B,2,0)</f>
        <v>DGTI</v>
      </c>
      <c r="B56" s="39" t="s">
        <v>82</v>
      </c>
      <c r="C56" s="18" t="s">
        <v>164</v>
      </c>
      <c r="D56" s="27" t="s">
        <v>87</v>
      </c>
      <c r="E56" s="28" t="s">
        <v>130</v>
      </c>
      <c r="F56" s="28" t="s">
        <v>122</v>
      </c>
      <c r="G56" s="29">
        <v>42660</v>
      </c>
      <c r="H56" s="29">
        <v>44486</v>
      </c>
      <c r="I56" s="27" t="s">
        <v>131</v>
      </c>
      <c r="J56" s="27" t="s">
        <v>132</v>
      </c>
      <c r="K56" s="27" t="s">
        <v>132</v>
      </c>
      <c r="L56" s="27" t="s">
        <v>133</v>
      </c>
      <c r="M56" s="18" t="s">
        <v>134</v>
      </c>
      <c r="N56" s="29">
        <v>42660</v>
      </c>
      <c r="O56" s="28" t="s">
        <v>45</v>
      </c>
      <c r="P56" s="30" t="s">
        <v>46</v>
      </c>
      <c r="Q56" s="26"/>
      <c r="R56" s="26"/>
      <c r="S56" s="26"/>
      <c r="T56" s="26"/>
      <c r="U56" s="26"/>
      <c r="V56" s="26"/>
      <c r="W56" s="26"/>
      <c r="X56" s="26"/>
      <c r="Y56" s="18" t="s">
        <v>74</v>
      </c>
      <c r="Z56" s="18" t="s">
        <v>135</v>
      </c>
      <c r="AA56" s="18" t="s">
        <v>135</v>
      </c>
      <c r="AB56" s="18" t="s">
        <v>50</v>
      </c>
      <c r="AC56" s="39"/>
    </row>
    <row r="57" spans="1:29" ht="409.5" customHeight="1" x14ac:dyDescent="0.25">
      <c r="A57" s="27" t="str">
        <f>+VLOOKUP(IER!$B57,Catalogo!A:B,2,0)</f>
        <v>DGTI</v>
      </c>
      <c r="B57" s="39" t="s">
        <v>82</v>
      </c>
      <c r="C57" s="18" t="s">
        <v>165</v>
      </c>
      <c r="D57" s="27" t="s">
        <v>87</v>
      </c>
      <c r="E57" s="28" t="s">
        <v>130</v>
      </c>
      <c r="F57" s="28" t="s">
        <v>122</v>
      </c>
      <c r="G57" s="29">
        <v>42660</v>
      </c>
      <c r="H57" s="29">
        <v>44486</v>
      </c>
      <c r="I57" s="27" t="s">
        <v>131</v>
      </c>
      <c r="J57" s="27" t="s">
        <v>132</v>
      </c>
      <c r="K57" s="27" t="s">
        <v>132</v>
      </c>
      <c r="L57" s="27" t="s">
        <v>133</v>
      </c>
      <c r="M57" s="18" t="s">
        <v>134</v>
      </c>
      <c r="N57" s="29">
        <v>42660</v>
      </c>
      <c r="O57" s="28" t="s">
        <v>45</v>
      </c>
      <c r="P57" s="30" t="s">
        <v>46</v>
      </c>
      <c r="Q57" s="26"/>
      <c r="R57" s="26"/>
      <c r="S57" s="26"/>
      <c r="T57" s="26"/>
      <c r="U57" s="26"/>
      <c r="V57" s="26"/>
      <c r="W57" s="26"/>
      <c r="X57" s="26"/>
      <c r="Y57" s="18" t="s">
        <v>74</v>
      </c>
      <c r="Z57" s="18" t="s">
        <v>162</v>
      </c>
      <c r="AA57" s="18" t="s">
        <v>162</v>
      </c>
      <c r="AB57" s="18" t="s">
        <v>50</v>
      </c>
      <c r="AC57" s="39"/>
    </row>
    <row r="58" spans="1:29" ht="409.5" customHeight="1" x14ac:dyDescent="0.25">
      <c r="A58" s="27" t="str">
        <f>+VLOOKUP(IER!$B58,Catalogo!A:B,2,0)</f>
        <v>DGTI</v>
      </c>
      <c r="B58" s="39" t="s">
        <v>82</v>
      </c>
      <c r="C58" s="18" t="s">
        <v>166</v>
      </c>
      <c r="D58" s="27" t="s">
        <v>87</v>
      </c>
      <c r="E58" s="28" t="s">
        <v>130</v>
      </c>
      <c r="F58" s="28" t="s">
        <v>122</v>
      </c>
      <c r="G58" s="29">
        <v>42660</v>
      </c>
      <c r="H58" s="29">
        <v>44486</v>
      </c>
      <c r="I58" s="27" t="s">
        <v>131</v>
      </c>
      <c r="J58" s="27" t="s">
        <v>132</v>
      </c>
      <c r="K58" s="27" t="s">
        <v>132</v>
      </c>
      <c r="L58" s="27" t="s">
        <v>133</v>
      </c>
      <c r="M58" s="18" t="s">
        <v>134</v>
      </c>
      <c r="N58" s="29">
        <v>42660</v>
      </c>
      <c r="O58" s="28" t="s">
        <v>45</v>
      </c>
      <c r="P58" s="30" t="s">
        <v>46</v>
      </c>
      <c r="Q58" s="26"/>
      <c r="R58" s="26"/>
      <c r="S58" s="26"/>
      <c r="T58" s="26"/>
      <c r="U58" s="26"/>
      <c r="V58" s="26"/>
      <c r="W58" s="26"/>
      <c r="X58" s="26"/>
      <c r="Y58" s="18" t="s">
        <v>74</v>
      </c>
      <c r="Z58" s="18" t="s">
        <v>135</v>
      </c>
      <c r="AA58" s="18" t="s">
        <v>135</v>
      </c>
      <c r="AB58" s="18" t="s">
        <v>50</v>
      </c>
      <c r="AC58" s="39"/>
    </row>
    <row r="59" spans="1:29" ht="409.5" customHeight="1" x14ac:dyDescent="0.25">
      <c r="A59" s="27" t="str">
        <f>+VLOOKUP(IER!$B59,Catalogo!A:B,2,0)</f>
        <v>DGTI</v>
      </c>
      <c r="B59" s="39" t="s">
        <v>82</v>
      </c>
      <c r="C59" s="18" t="s">
        <v>167</v>
      </c>
      <c r="D59" s="27" t="s">
        <v>87</v>
      </c>
      <c r="E59" s="28" t="s">
        <v>130</v>
      </c>
      <c r="F59" s="28" t="s">
        <v>122</v>
      </c>
      <c r="G59" s="29">
        <v>42660</v>
      </c>
      <c r="H59" s="29">
        <v>44486</v>
      </c>
      <c r="I59" s="27" t="s">
        <v>131</v>
      </c>
      <c r="J59" s="27" t="s">
        <v>132</v>
      </c>
      <c r="K59" s="27" t="s">
        <v>132</v>
      </c>
      <c r="L59" s="27" t="s">
        <v>133</v>
      </c>
      <c r="M59" s="18" t="s">
        <v>134</v>
      </c>
      <c r="N59" s="29">
        <v>42660</v>
      </c>
      <c r="O59" s="28" t="s">
        <v>45</v>
      </c>
      <c r="P59" s="30" t="s">
        <v>46</v>
      </c>
      <c r="Q59" s="26"/>
      <c r="R59" s="26"/>
      <c r="S59" s="26"/>
      <c r="T59" s="26"/>
      <c r="U59" s="26"/>
      <c r="V59" s="26"/>
      <c r="W59" s="26"/>
      <c r="X59" s="26"/>
      <c r="Y59" s="18" t="s">
        <v>74</v>
      </c>
      <c r="Z59" s="18" t="s">
        <v>135</v>
      </c>
      <c r="AA59" s="18" t="s">
        <v>135</v>
      </c>
      <c r="AB59" s="18" t="s">
        <v>50</v>
      </c>
      <c r="AC59" s="39"/>
    </row>
    <row r="60" spans="1:29" ht="409.5" customHeight="1" x14ac:dyDescent="0.25">
      <c r="A60" s="27" t="str">
        <f>+VLOOKUP(IER!$B60,Catalogo!A:B,2,0)</f>
        <v>DGTI</v>
      </c>
      <c r="B60" s="39" t="s">
        <v>82</v>
      </c>
      <c r="C60" s="18" t="s">
        <v>168</v>
      </c>
      <c r="D60" s="27" t="s">
        <v>87</v>
      </c>
      <c r="E60" s="28" t="s">
        <v>130</v>
      </c>
      <c r="F60" s="28" t="s">
        <v>122</v>
      </c>
      <c r="G60" s="29">
        <v>42660</v>
      </c>
      <c r="H60" s="29">
        <v>44486</v>
      </c>
      <c r="I60" s="27" t="s">
        <v>131</v>
      </c>
      <c r="J60" s="27" t="s">
        <v>132</v>
      </c>
      <c r="K60" s="27" t="s">
        <v>132</v>
      </c>
      <c r="L60" s="27" t="s">
        <v>133</v>
      </c>
      <c r="M60" s="18" t="s">
        <v>134</v>
      </c>
      <c r="N60" s="29">
        <v>42660</v>
      </c>
      <c r="O60" s="28" t="s">
        <v>45</v>
      </c>
      <c r="P60" s="30" t="s">
        <v>46</v>
      </c>
      <c r="Q60" s="26"/>
      <c r="R60" s="26"/>
      <c r="S60" s="26"/>
      <c r="T60" s="26"/>
      <c r="U60" s="26"/>
      <c r="V60" s="26"/>
      <c r="W60" s="26"/>
      <c r="X60" s="26"/>
      <c r="Y60" s="18" t="s">
        <v>74</v>
      </c>
      <c r="Z60" s="18" t="s">
        <v>135</v>
      </c>
      <c r="AA60" s="18" t="s">
        <v>135</v>
      </c>
      <c r="AB60" s="18" t="s">
        <v>50</v>
      </c>
      <c r="AC60" s="39"/>
    </row>
    <row r="61" spans="1:29" ht="409.5" customHeight="1" x14ac:dyDescent="0.25">
      <c r="A61" s="27" t="str">
        <f>+VLOOKUP(IER!$B61,Catalogo!A:B,2,0)</f>
        <v>DGTI</v>
      </c>
      <c r="B61" s="39" t="s">
        <v>82</v>
      </c>
      <c r="C61" s="18" t="s">
        <v>169</v>
      </c>
      <c r="D61" s="27" t="s">
        <v>87</v>
      </c>
      <c r="E61" s="28" t="s">
        <v>130</v>
      </c>
      <c r="F61" s="28" t="s">
        <v>122</v>
      </c>
      <c r="G61" s="29">
        <v>42660</v>
      </c>
      <c r="H61" s="29">
        <v>44486</v>
      </c>
      <c r="I61" s="27" t="s">
        <v>131</v>
      </c>
      <c r="J61" s="27" t="s">
        <v>132</v>
      </c>
      <c r="K61" s="27" t="s">
        <v>132</v>
      </c>
      <c r="L61" s="27" t="s">
        <v>133</v>
      </c>
      <c r="M61" s="18" t="s">
        <v>134</v>
      </c>
      <c r="N61" s="29">
        <v>42660</v>
      </c>
      <c r="O61" s="28" t="s">
        <v>45</v>
      </c>
      <c r="P61" s="30" t="s">
        <v>46</v>
      </c>
      <c r="Q61" s="26"/>
      <c r="R61" s="26"/>
      <c r="S61" s="26"/>
      <c r="T61" s="26"/>
      <c r="U61" s="26"/>
      <c r="V61" s="26"/>
      <c r="W61" s="26"/>
      <c r="X61" s="26"/>
      <c r="Y61" s="18" t="s">
        <v>74</v>
      </c>
      <c r="Z61" s="18" t="s">
        <v>135</v>
      </c>
      <c r="AA61" s="18" t="s">
        <v>135</v>
      </c>
      <c r="AB61" s="18" t="s">
        <v>50</v>
      </c>
      <c r="AC61" s="39"/>
    </row>
    <row r="62" spans="1:29" ht="409.5" customHeight="1" x14ac:dyDescent="0.25">
      <c r="A62" s="27" t="str">
        <f>+VLOOKUP(IER!$B62,Catalogo!A:B,2,0)</f>
        <v>DGTI</v>
      </c>
      <c r="B62" s="39" t="s">
        <v>82</v>
      </c>
      <c r="C62" s="18" t="s">
        <v>170</v>
      </c>
      <c r="D62" s="27" t="s">
        <v>87</v>
      </c>
      <c r="E62" s="28" t="s">
        <v>130</v>
      </c>
      <c r="F62" s="28" t="s">
        <v>122</v>
      </c>
      <c r="G62" s="29">
        <v>42660</v>
      </c>
      <c r="H62" s="29">
        <v>44486</v>
      </c>
      <c r="I62" s="27" t="s">
        <v>131</v>
      </c>
      <c r="J62" s="27" t="s">
        <v>132</v>
      </c>
      <c r="K62" s="27" t="s">
        <v>132</v>
      </c>
      <c r="L62" s="27" t="s">
        <v>133</v>
      </c>
      <c r="M62" s="18" t="s">
        <v>134</v>
      </c>
      <c r="N62" s="29">
        <v>42660</v>
      </c>
      <c r="O62" s="28" t="s">
        <v>45</v>
      </c>
      <c r="P62" s="30" t="s">
        <v>46</v>
      </c>
      <c r="Q62" s="26"/>
      <c r="R62" s="26"/>
      <c r="S62" s="26"/>
      <c r="T62" s="26"/>
      <c r="U62" s="26"/>
      <c r="V62" s="26"/>
      <c r="W62" s="26"/>
      <c r="X62" s="26"/>
      <c r="Y62" s="18" t="s">
        <v>74</v>
      </c>
      <c r="Z62" s="18" t="s">
        <v>135</v>
      </c>
      <c r="AA62" s="18" t="s">
        <v>135</v>
      </c>
      <c r="AB62" s="18" t="s">
        <v>50</v>
      </c>
      <c r="AC62" s="39"/>
    </row>
    <row r="63" spans="1:29" ht="409.5" customHeight="1" x14ac:dyDescent="0.25">
      <c r="A63" s="27" t="str">
        <f>+VLOOKUP(IER!$B63,Catalogo!A:B,2,0)</f>
        <v>DGTI</v>
      </c>
      <c r="B63" s="39" t="s">
        <v>82</v>
      </c>
      <c r="C63" s="18" t="s">
        <v>171</v>
      </c>
      <c r="D63" s="27" t="s">
        <v>87</v>
      </c>
      <c r="E63" s="28" t="s">
        <v>130</v>
      </c>
      <c r="F63" s="28" t="s">
        <v>122</v>
      </c>
      <c r="G63" s="29">
        <v>42660</v>
      </c>
      <c r="H63" s="29">
        <v>44486</v>
      </c>
      <c r="I63" s="27" t="s">
        <v>131</v>
      </c>
      <c r="J63" s="27" t="s">
        <v>132</v>
      </c>
      <c r="K63" s="27" t="s">
        <v>132</v>
      </c>
      <c r="L63" s="27" t="s">
        <v>133</v>
      </c>
      <c r="M63" s="18" t="s">
        <v>134</v>
      </c>
      <c r="N63" s="29">
        <v>42660</v>
      </c>
      <c r="O63" s="28" t="s">
        <v>45</v>
      </c>
      <c r="P63" s="30" t="s">
        <v>46</v>
      </c>
      <c r="Q63" s="26"/>
      <c r="R63" s="26"/>
      <c r="S63" s="26"/>
      <c r="T63" s="26"/>
      <c r="U63" s="26"/>
      <c r="V63" s="26"/>
      <c r="W63" s="26"/>
      <c r="X63" s="26"/>
      <c r="Y63" s="18" t="s">
        <v>74</v>
      </c>
      <c r="Z63" s="18" t="s">
        <v>135</v>
      </c>
      <c r="AA63" s="18" t="s">
        <v>135</v>
      </c>
      <c r="AB63" s="18" t="s">
        <v>50</v>
      </c>
      <c r="AC63" s="39"/>
    </row>
    <row r="64" spans="1:29" ht="409.5" customHeight="1" x14ac:dyDescent="0.25">
      <c r="A64" s="27" t="str">
        <f>+VLOOKUP(IER!$B64,Catalogo!A:B,2,0)</f>
        <v>DGTI</v>
      </c>
      <c r="B64" s="39" t="s">
        <v>82</v>
      </c>
      <c r="C64" s="18" t="s">
        <v>172</v>
      </c>
      <c r="D64" s="27" t="s">
        <v>87</v>
      </c>
      <c r="E64" s="28" t="s">
        <v>130</v>
      </c>
      <c r="F64" s="28" t="s">
        <v>122</v>
      </c>
      <c r="G64" s="29">
        <v>42660</v>
      </c>
      <c r="H64" s="29">
        <v>44486</v>
      </c>
      <c r="I64" s="27" t="s">
        <v>131</v>
      </c>
      <c r="J64" s="27" t="s">
        <v>132</v>
      </c>
      <c r="K64" s="27" t="s">
        <v>132</v>
      </c>
      <c r="L64" s="27" t="s">
        <v>133</v>
      </c>
      <c r="M64" s="18" t="s">
        <v>134</v>
      </c>
      <c r="N64" s="29">
        <v>42660</v>
      </c>
      <c r="O64" s="28" t="s">
        <v>45</v>
      </c>
      <c r="P64" s="30" t="s">
        <v>46</v>
      </c>
      <c r="Q64" s="26"/>
      <c r="R64" s="26"/>
      <c r="S64" s="26"/>
      <c r="T64" s="26"/>
      <c r="U64" s="26"/>
      <c r="V64" s="26"/>
      <c r="W64" s="26"/>
      <c r="X64" s="26"/>
      <c r="Y64" s="18" t="s">
        <v>74</v>
      </c>
      <c r="Z64" s="18" t="s">
        <v>135</v>
      </c>
      <c r="AA64" s="18" t="s">
        <v>135</v>
      </c>
      <c r="AB64" s="18" t="s">
        <v>50</v>
      </c>
      <c r="AC64" s="39"/>
    </row>
    <row r="65" spans="1:29" ht="409.5" customHeight="1" x14ac:dyDescent="0.25">
      <c r="A65" s="27" t="str">
        <f>+VLOOKUP(IER!$B65,Catalogo!A:B,2,0)</f>
        <v>DGTI</v>
      </c>
      <c r="B65" s="39" t="s">
        <v>82</v>
      </c>
      <c r="C65" s="18" t="s">
        <v>173</v>
      </c>
      <c r="D65" s="27" t="s">
        <v>87</v>
      </c>
      <c r="E65" s="28" t="s">
        <v>130</v>
      </c>
      <c r="F65" s="28" t="s">
        <v>122</v>
      </c>
      <c r="G65" s="29">
        <v>42660</v>
      </c>
      <c r="H65" s="29">
        <v>44486</v>
      </c>
      <c r="I65" s="27" t="s">
        <v>131</v>
      </c>
      <c r="J65" s="27" t="s">
        <v>132</v>
      </c>
      <c r="K65" s="27" t="s">
        <v>132</v>
      </c>
      <c r="L65" s="27" t="s">
        <v>133</v>
      </c>
      <c r="M65" s="18" t="s">
        <v>134</v>
      </c>
      <c r="N65" s="29">
        <v>42660</v>
      </c>
      <c r="O65" s="28" t="s">
        <v>45</v>
      </c>
      <c r="P65" s="30" t="s">
        <v>46</v>
      </c>
      <c r="Q65" s="26"/>
      <c r="R65" s="26"/>
      <c r="S65" s="26"/>
      <c r="T65" s="26"/>
      <c r="U65" s="26"/>
      <c r="V65" s="26"/>
      <c r="W65" s="26"/>
      <c r="X65" s="26"/>
      <c r="Y65" s="18" t="s">
        <v>74</v>
      </c>
      <c r="Z65" s="18" t="s">
        <v>135</v>
      </c>
      <c r="AA65" s="18" t="s">
        <v>135</v>
      </c>
      <c r="AB65" s="18" t="s">
        <v>50</v>
      </c>
      <c r="AC65" s="39"/>
    </row>
    <row r="66" spans="1:29" ht="409.5" customHeight="1" x14ac:dyDescent="0.25">
      <c r="A66" s="27" t="str">
        <f>+VLOOKUP(IER!$B66,Catalogo!A:B,2,0)</f>
        <v>DGTI</v>
      </c>
      <c r="B66" s="39" t="s">
        <v>82</v>
      </c>
      <c r="C66" s="18" t="s">
        <v>174</v>
      </c>
      <c r="D66" s="27" t="s">
        <v>87</v>
      </c>
      <c r="E66" s="28" t="s">
        <v>130</v>
      </c>
      <c r="F66" s="28" t="s">
        <v>122</v>
      </c>
      <c r="G66" s="29">
        <v>42660</v>
      </c>
      <c r="H66" s="29">
        <v>44486</v>
      </c>
      <c r="I66" s="27" t="s">
        <v>131</v>
      </c>
      <c r="J66" s="27" t="s">
        <v>132</v>
      </c>
      <c r="K66" s="27" t="s">
        <v>132</v>
      </c>
      <c r="L66" s="27" t="s">
        <v>133</v>
      </c>
      <c r="M66" s="18" t="s">
        <v>134</v>
      </c>
      <c r="N66" s="29">
        <v>42660</v>
      </c>
      <c r="O66" s="28" t="s">
        <v>45</v>
      </c>
      <c r="P66" s="30" t="s">
        <v>46</v>
      </c>
      <c r="Q66" s="26"/>
      <c r="R66" s="26"/>
      <c r="S66" s="26"/>
      <c r="T66" s="26"/>
      <c r="U66" s="26"/>
      <c r="V66" s="26"/>
      <c r="W66" s="26"/>
      <c r="X66" s="26"/>
      <c r="Y66" s="18" t="s">
        <v>74</v>
      </c>
      <c r="Z66" s="18" t="s">
        <v>135</v>
      </c>
      <c r="AA66" s="18" t="s">
        <v>135</v>
      </c>
      <c r="AB66" s="18" t="s">
        <v>50</v>
      </c>
      <c r="AC66" s="39"/>
    </row>
    <row r="67" spans="1:29" ht="409.5" customHeight="1" x14ac:dyDescent="0.25">
      <c r="A67" s="27" t="str">
        <f>+VLOOKUP(IER!$B67,Catalogo!A:B,2,0)</f>
        <v>DGTI</v>
      </c>
      <c r="B67" s="39" t="s">
        <v>82</v>
      </c>
      <c r="C67" s="18" t="s">
        <v>175</v>
      </c>
      <c r="D67" s="27" t="s">
        <v>87</v>
      </c>
      <c r="E67" s="28" t="s">
        <v>130</v>
      </c>
      <c r="F67" s="28" t="s">
        <v>122</v>
      </c>
      <c r="G67" s="29">
        <v>42660</v>
      </c>
      <c r="H67" s="29">
        <v>44486</v>
      </c>
      <c r="I67" s="27" t="s">
        <v>131</v>
      </c>
      <c r="J67" s="27" t="s">
        <v>132</v>
      </c>
      <c r="K67" s="27" t="s">
        <v>132</v>
      </c>
      <c r="L67" s="27" t="s">
        <v>133</v>
      </c>
      <c r="M67" s="18" t="s">
        <v>134</v>
      </c>
      <c r="N67" s="29">
        <v>42660</v>
      </c>
      <c r="O67" s="28" t="s">
        <v>45</v>
      </c>
      <c r="P67" s="30" t="s">
        <v>46</v>
      </c>
      <c r="Q67" s="26"/>
      <c r="R67" s="26"/>
      <c r="S67" s="26"/>
      <c r="T67" s="26"/>
      <c r="U67" s="26"/>
      <c r="V67" s="26"/>
      <c r="W67" s="26"/>
      <c r="X67" s="26"/>
      <c r="Y67" s="18" t="s">
        <v>74</v>
      </c>
      <c r="Z67" s="18" t="s">
        <v>135</v>
      </c>
      <c r="AA67" s="18" t="s">
        <v>135</v>
      </c>
      <c r="AB67" s="18" t="s">
        <v>50</v>
      </c>
      <c r="AC67" s="39"/>
    </row>
    <row r="68" spans="1:29" ht="409.5" customHeight="1" x14ac:dyDescent="0.25">
      <c r="A68" s="27" t="str">
        <f>+VLOOKUP(IER!$B68,Catalogo!A:B,2,0)</f>
        <v>DGTI</v>
      </c>
      <c r="B68" s="39" t="s">
        <v>82</v>
      </c>
      <c r="C68" s="18" t="s">
        <v>176</v>
      </c>
      <c r="D68" s="27" t="s">
        <v>87</v>
      </c>
      <c r="E68" s="28" t="s">
        <v>130</v>
      </c>
      <c r="F68" s="28" t="s">
        <v>122</v>
      </c>
      <c r="G68" s="29">
        <v>42660</v>
      </c>
      <c r="H68" s="29">
        <v>44486</v>
      </c>
      <c r="I68" s="27" t="s">
        <v>131</v>
      </c>
      <c r="J68" s="27" t="s">
        <v>132</v>
      </c>
      <c r="K68" s="27" t="s">
        <v>132</v>
      </c>
      <c r="L68" s="27" t="s">
        <v>133</v>
      </c>
      <c r="M68" s="18" t="s">
        <v>134</v>
      </c>
      <c r="N68" s="29">
        <v>42660</v>
      </c>
      <c r="O68" s="28" t="s">
        <v>45</v>
      </c>
      <c r="P68" s="30" t="s">
        <v>46</v>
      </c>
      <c r="Q68" s="26"/>
      <c r="R68" s="26"/>
      <c r="S68" s="26"/>
      <c r="T68" s="26"/>
      <c r="U68" s="26"/>
      <c r="V68" s="26"/>
      <c r="W68" s="26"/>
      <c r="X68" s="26"/>
      <c r="Y68" s="18" t="s">
        <v>74</v>
      </c>
      <c r="Z68" s="18" t="s">
        <v>135</v>
      </c>
      <c r="AA68" s="18" t="s">
        <v>135</v>
      </c>
      <c r="AB68" s="18" t="s">
        <v>50</v>
      </c>
      <c r="AC68" s="39"/>
    </row>
    <row r="69" spans="1:29" ht="409.5" customHeight="1" x14ac:dyDescent="0.25">
      <c r="A69" s="27" t="str">
        <f>+VLOOKUP(IER!$B69,Catalogo!A:B,2,0)</f>
        <v>DGTI</v>
      </c>
      <c r="B69" s="39" t="s">
        <v>82</v>
      </c>
      <c r="C69" s="18" t="s">
        <v>177</v>
      </c>
      <c r="D69" s="27" t="s">
        <v>87</v>
      </c>
      <c r="E69" s="28" t="s">
        <v>130</v>
      </c>
      <c r="F69" s="28" t="s">
        <v>122</v>
      </c>
      <c r="G69" s="29">
        <v>42660</v>
      </c>
      <c r="H69" s="29">
        <v>44486</v>
      </c>
      <c r="I69" s="27" t="s">
        <v>131</v>
      </c>
      <c r="J69" s="27" t="s">
        <v>132</v>
      </c>
      <c r="K69" s="27" t="s">
        <v>132</v>
      </c>
      <c r="L69" s="27" t="s">
        <v>133</v>
      </c>
      <c r="M69" s="18" t="s">
        <v>134</v>
      </c>
      <c r="N69" s="29">
        <v>42660</v>
      </c>
      <c r="O69" s="28" t="s">
        <v>45</v>
      </c>
      <c r="P69" s="30" t="s">
        <v>46</v>
      </c>
      <c r="Q69" s="26"/>
      <c r="R69" s="26"/>
      <c r="S69" s="26"/>
      <c r="T69" s="26"/>
      <c r="U69" s="26"/>
      <c r="V69" s="26"/>
      <c r="W69" s="26"/>
      <c r="X69" s="26"/>
      <c r="Y69" s="18" t="s">
        <v>74</v>
      </c>
      <c r="Z69" s="18" t="s">
        <v>135</v>
      </c>
      <c r="AA69" s="18" t="s">
        <v>135</v>
      </c>
      <c r="AB69" s="18" t="s">
        <v>50</v>
      </c>
      <c r="AC69" s="39"/>
    </row>
    <row r="70" spans="1:29" ht="409.5" customHeight="1" x14ac:dyDescent="0.25">
      <c r="A70" s="27" t="str">
        <f>+VLOOKUP(IER!$B70,Catalogo!A:B,2,0)</f>
        <v>DGTI</v>
      </c>
      <c r="B70" s="39" t="s">
        <v>82</v>
      </c>
      <c r="C70" s="18" t="s">
        <v>178</v>
      </c>
      <c r="D70" s="27" t="s">
        <v>87</v>
      </c>
      <c r="E70" s="28" t="s">
        <v>130</v>
      </c>
      <c r="F70" s="28" t="s">
        <v>122</v>
      </c>
      <c r="G70" s="29">
        <v>42660</v>
      </c>
      <c r="H70" s="29">
        <v>44486</v>
      </c>
      <c r="I70" s="27" t="s">
        <v>131</v>
      </c>
      <c r="J70" s="27" t="s">
        <v>132</v>
      </c>
      <c r="K70" s="27" t="s">
        <v>132</v>
      </c>
      <c r="L70" s="27" t="s">
        <v>133</v>
      </c>
      <c r="M70" s="18" t="s">
        <v>134</v>
      </c>
      <c r="N70" s="29">
        <v>42660</v>
      </c>
      <c r="O70" s="28" t="s">
        <v>45</v>
      </c>
      <c r="P70" s="30" t="s">
        <v>46</v>
      </c>
      <c r="Q70" s="26"/>
      <c r="R70" s="26"/>
      <c r="S70" s="26"/>
      <c r="T70" s="26"/>
      <c r="U70" s="26"/>
      <c r="V70" s="26"/>
      <c r="W70" s="26"/>
      <c r="X70" s="26"/>
      <c r="Y70" s="18" t="s">
        <v>74</v>
      </c>
      <c r="Z70" s="18" t="s">
        <v>135</v>
      </c>
      <c r="AA70" s="18" t="s">
        <v>135</v>
      </c>
      <c r="AB70" s="18" t="s">
        <v>50</v>
      </c>
      <c r="AC70" s="39"/>
    </row>
    <row r="71" spans="1:29" ht="409.5" customHeight="1" x14ac:dyDescent="0.25">
      <c r="A71" s="27" t="str">
        <f>+VLOOKUP(IER!$B71,Catalogo!A:B,2,0)</f>
        <v>DGTI</v>
      </c>
      <c r="B71" s="39" t="s">
        <v>82</v>
      </c>
      <c r="C71" s="18" t="s">
        <v>179</v>
      </c>
      <c r="D71" s="27" t="s">
        <v>87</v>
      </c>
      <c r="E71" s="28" t="s">
        <v>130</v>
      </c>
      <c r="F71" s="28" t="s">
        <v>122</v>
      </c>
      <c r="G71" s="29">
        <v>42660</v>
      </c>
      <c r="H71" s="29">
        <v>44486</v>
      </c>
      <c r="I71" s="27" t="s">
        <v>131</v>
      </c>
      <c r="J71" s="27" t="s">
        <v>132</v>
      </c>
      <c r="K71" s="27" t="s">
        <v>132</v>
      </c>
      <c r="L71" s="27" t="s">
        <v>133</v>
      </c>
      <c r="M71" s="18" t="s">
        <v>134</v>
      </c>
      <c r="N71" s="29">
        <v>42660</v>
      </c>
      <c r="O71" s="28" t="s">
        <v>45</v>
      </c>
      <c r="P71" s="30" t="s">
        <v>46</v>
      </c>
      <c r="Q71" s="26"/>
      <c r="R71" s="26"/>
      <c r="S71" s="26"/>
      <c r="T71" s="26"/>
      <c r="U71" s="26"/>
      <c r="V71" s="26"/>
      <c r="W71" s="26"/>
      <c r="X71" s="26"/>
      <c r="Y71" s="18" t="s">
        <v>74</v>
      </c>
      <c r="Z71" s="18" t="s">
        <v>162</v>
      </c>
      <c r="AA71" s="18" t="s">
        <v>162</v>
      </c>
      <c r="AB71" s="18" t="s">
        <v>50</v>
      </c>
      <c r="AC71" s="39"/>
    </row>
    <row r="72" spans="1:29" ht="409.5" customHeight="1" x14ac:dyDescent="0.25">
      <c r="A72" s="27" t="str">
        <f>+VLOOKUP(IER!$B72,Catalogo!A:B,2,0)</f>
        <v>DGTI</v>
      </c>
      <c r="B72" s="39" t="s">
        <v>82</v>
      </c>
      <c r="C72" s="18" t="s">
        <v>180</v>
      </c>
      <c r="D72" s="27" t="s">
        <v>87</v>
      </c>
      <c r="E72" s="28" t="s">
        <v>130</v>
      </c>
      <c r="F72" s="28" t="s">
        <v>122</v>
      </c>
      <c r="G72" s="29">
        <v>42660</v>
      </c>
      <c r="H72" s="29">
        <v>44486</v>
      </c>
      <c r="I72" s="27" t="s">
        <v>131</v>
      </c>
      <c r="J72" s="27" t="s">
        <v>132</v>
      </c>
      <c r="K72" s="27" t="s">
        <v>132</v>
      </c>
      <c r="L72" s="27" t="s">
        <v>133</v>
      </c>
      <c r="M72" s="18" t="s">
        <v>134</v>
      </c>
      <c r="N72" s="29">
        <v>42660</v>
      </c>
      <c r="O72" s="28" t="s">
        <v>45</v>
      </c>
      <c r="P72" s="30" t="s">
        <v>46</v>
      </c>
      <c r="Q72" s="26"/>
      <c r="R72" s="26"/>
      <c r="S72" s="26"/>
      <c r="T72" s="26"/>
      <c r="U72" s="26"/>
      <c r="V72" s="26"/>
      <c r="W72" s="26"/>
      <c r="X72" s="26"/>
      <c r="Y72" s="18" t="s">
        <v>74</v>
      </c>
      <c r="Z72" s="18" t="s">
        <v>162</v>
      </c>
      <c r="AA72" s="18" t="s">
        <v>162</v>
      </c>
      <c r="AB72" s="18" t="s">
        <v>50</v>
      </c>
      <c r="AC72" s="39"/>
    </row>
    <row r="73" spans="1:29" ht="409.5" customHeight="1" x14ac:dyDescent="0.25">
      <c r="A73" s="27" t="str">
        <f>+VLOOKUP(IER!$B73,Catalogo!A:B,2,0)</f>
        <v>DGTI</v>
      </c>
      <c r="B73" s="39" t="s">
        <v>82</v>
      </c>
      <c r="C73" s="18" t="s">
        <v>181</v>
      </c>
      <c r="D73" s="27" t="s">
        <v>87</v>
      </c>
      <c r="E73" s="28" t="s">
        <v>130</v>
      </c>
      <c r="F73" s="28" t="s">
        <v>122</v>
      </c>
      <c r="G73" s="29">
        <v>42660</v>
      </c>
      <c r="H73" s="29">
        <v>44486</v>
      </c>
      <c r="I73" s="27" t="s">
        <v>131</v>
      </c>
      <c r="J73" s="27" t="s">
        <v>132</v>
      </c>
      <c r="K73" s="27" t="s">
        <v>132</v>
      </c>
      <c r="L73" s="27" t="s">
        <v>133</v>
      </c>
      <c r="M73" s="18" t="s">
        <v>134</v>
      </c>
      <c r="N73" s="29">
        <v>42660</v>
      </c>
      <c r="O73" s="28" t="s">
        <v>45</v>
      </c>
      <c r="P73" s="30" t="s">
        <v>46</v>
      </c>
      <c r="Q73" s="26"/>
      <c r="R73" s="26"/>
      <c r="S73" s="26"/>
      <c r="T73" s="26"/>
      <c r="U73" s="26"/>
      <c r="V73" s="26"/>
      <c r="W73" s="26"/>
      <c r="X73" s="26"/>
      <c r="Y73" s="18" t="s">
        <v>74</v>
      </c>
      <c r="Z73" s="18" t="s">
        <v>162</v>
      </c>
      <c r="AA73" s="18" t="s">
        <v>162</v>
      </c>
      <c r="AB73" s="18" t="s">
        <v>50</v>
      </c>
      <c r="AC73" s="39"/>
    </row>
    <row r="74" spans="1:29" ht="409.5" customHeight="1" x14ac:dyDescent="0.25">
      <c r="A74" s="27" t="str">
        <f>+VLOOKUP(IER!$B74,Catalogo!A:B,2,0)</f>
        <v>DGTI</v>
      </c>
      <c r="B74" s="39" t="s">
        <v>82</v>
      </c>
      <c r="C74" s="18" t="s">
        <v>182</v>
      </c>
      <c r="D74" s="27" t="s">
        <v>87</v>
      </c>
      <c r="E74" s="28" t="s">
        <v>130</v>
      </c>
      <c r="F74" s="28" t="s">
        <v>122</v>
      </c>
      <c r="G74" s="29">
        <v>42660</v>
      </c>
      <c r="H74" s="29">
        <v>44486</v>
      </c>
      <c r="I74" s="27" t="s">
        <v>131</v>
      </c>
      <c r="J74" s="27" t="s">
        <v>132</v>
      </c>
      <c r="K74" s="27" t="s">
        <v>132</v>
      </c>
      <c r="L74" s="27" t="s">
        <v>133</v>
      </c>
      <c r="M74" s="18" t="s">
        <v>134</v>
      </c>
      <c r="N74" s="29">
        <v>42660</v>
      </c>
      <c r="O74" s="28" t="s">
        <v>45</v>
      </c>
      <c r="P74" s="30" t="s">
        <v>46</v>
      </c>
      <c r="Q74" s="26"/>
      <c r="R74" s="26"/>
      <c r="S74" s="26"/>
      <c r="T74" s="26"/>
      <c r="U74" s="26"/>
      <c r="V74" s="26"/>
      <c r="W74" s="26"/>
      <c r="X74" s="26"/>
      <c r="Y74" s="18" t="s">
        <v>74</v>
      </c>
      <c r="Z74" s="18" t="s">
        <v>135</v>
      </c>
      <c r="AA74" s="18" t="s">
        <v>135</v>
      </c>
      <c r="AB74" s="18" t="s">
        <v>50</v>
      </c>
      <c r="AC74" s="39"/>
    </row>
    <row r="75" spans="1:29" ht="409.5" customHeight="1" x14ac:dyDescent="0.25">
      <c r="A75" s="27" t="str">
        <f>+VLOOKUP(IER!$B75,Catalogo!A:B,2,0)</f>
        <v>DGTI</v>
      </c>
      <c r="B75" s="39" t="s">
        <v>82</v>
      </c>
      <c r="C75" s="18" t="s">
        <v>183</v>
      </c>
      <c r="D75" s="27" t="s">
        <v>87</v>
      </c>
      <c r="E75" s="28" t="s">
        <v>130</v>
      </c>
      <c r="F75" s="28" t="s">
        <v>122</v>
      </c>
      <c r="G75" s="29">
        <v>42660</v>
      </c>
      <c r="H75" s="29">
        <v>44486</v>
      </c>
      <c r="I75" s="27" t="s">
        <v>131</v>
      </c>
      <c r="J75" s="27" t="s">
        <v>132</v>
      </c>
      <c r="K75" s="27" t="s">
        <v>132</v>
      </c>
      <c r="L75" s="27" t="s">
        <v>133</v>
      </c>
      <c r="M75" s="18" t="s">
        <v>134</v>
      </c>
      <c r="N75" s="29">
        <v>42660</v>
      </c>
      <c r="O75" s="28" t="s">
        <v>45</v>
      </c>
      <c r="P75" s="30" t="s">
        <v>46</v>
      </c>
      <c r="Q75" s="26"/>
      <c r="R75" s="26"/>
      <c r="S75" s="26"/>
      <c r="T75" s="26"/>
      <c r="U75" s="26"/>
      <c r="V75" s="26"/>
      <c r="W75" s="26"/>
      <c r="X75" s="26"/>
      <c r="Y75" s="18" t="s">
        <v>74</v>
      </c>
      <c r="Z75" s="18" t="s">
        <v>135</v>
      </c>
      <c r="AA75" s="18" t="s">
        <v>135</v>
      </c>
      <c r="AB75" s="18" t="s">
        <v>50</v>
      </c>
      <c r="AC75" s="39"/>
    </row>
    <row r="76" spans="1:29" ht="409.5" customHeight="1" x14ac:dyDescent="0.25">
      <c r="A76" s="27" t="str">
        <f>+VLOOKUP(IER!$B76,Catalogo!A:B,2,0)</f>
        <v>DGTI</v>
      </c>
      <c r="B76" s="39" t="s">
        <v>82</v>
      </c>
      <c r="C76" s="18" t="s">
        <v>184</v>
      </c>
      <c r="D76" s="27" t="s">
        <v>87</v>
      </c>
      <c r="E76" s="28" t="s">
        <v>130</v>
      </c>
      <c r="F76" s="28" t="s">
        <v>122</v>
      </c>
      <c r="G76" s="29">
        <v>42660</v>
      </c>
      <c r="H76" s="29">
        <v>44486</v>
      </c>
      <c r="I76" s="27" t="s">
        <v>131</v>
      </c>
      <c r="J76" s="27" t="s">
        <v>132</v>
      </c>
      <c r="K76" s="27" t="s">
        <v>132</v>
      </c>
      <c r="L76" s="27" t="s">
        <v>133</v>
      </c>
      <c r="M76" s="18" t="s">
        <v>134</v>
      </c>
      <c r="N76" s="29">
        <v>42660</v>
      </c>
      <c r="O76" s="28" t="s">
        <v>45</v>
      </c>
      <c r="P76" s="30" t="s">
        <v>46</v>
      </c>
      <c r="Q76" s="26"/>
      <c r="R76" s="26"/>
      <c r="S76" s="26"/>
      <c r="T76" s="26"/>
      <c r="U76" s="26"/>
      <c r="V76" s="26"/>
      <c r="W76" s="26"/>
      <c r="X76" s="26"/>
      <c r="Y76" s="18" t="s">
        <v>74</v>
      </c>
      <c r="Z76" s="18" t="s">
        <v>135</v>
      </c>
      <c r="AA76" s="18" t="s">
        <v>135</v>
      </c>
      <c r="AB76" s="18" t="s">
        <v>50</v>
      </c>
      <c r="AC76" s="39"/>
    </row>
    <row r="77" spans="1:29" ht="409.5" customHeight="1" x14ac:dyDescent="0.25">
      <c r="A77" s="27" t="str">
        <f>+VLOOKUP(IER!$B77,Catalogo!A:B,2,0)</f>
        <v>DGTI</v>
      </c>
      <c r="B77" s="39" t="s">
        <v>82</v>
      </c>
      <c r="C77" s="18" t="s">
        <v>185</v>
      </c>
      <c r="D77" s="27" t="s">
        <v>87</v>
      </c>
      <c r="E77" s="28" t="s">
        <v>130</v>
      </c>
      <c r="F77" s="28" t="s">
        <v>122</v>
      </c>
      <c r="G77" s="29">
        <v>42660</v>
      </c>
      <c r="H77" s="29">
        <v>44486</v>
      </c>
      <c r="I77" s="27" t="s">
        <v>131</v>
      </c>
      <c r="J77" s="27" t="s">
        <v>132</v>
      </c>
      <c r="K77" s="27" t="s">
        <v>132</v>
      </c>
      <c r="L77" s="27" t="s">
        <v>133</v>
      </c>
      <c r="M77" s="18" t="s">
        <v>134</v>
      </c>
      <c r="N77" s="29">
        <v>42660</v>
      </c>
      <c r="O77" s="28" t="s">
        <v>45</v>
      </c>
      <c r="P77" s="30" t="s">
        <v>46</v>
      </c>
      <c r="Q77" s="26"/>
      <c r="R77" s="26"/>
      <c r="S77" s="26"/>
      <c r="T77" s="26"/>
      <c r="U77" s="26"/>
      <c r="V77" s="26"/>
      <c r="W77" s="26"/>
      <c r="X77" s="26"/>
      <c r="Y77" s="18" t="s">
        <v>74</v>
      </c>
      <c r="Z77" s="18" t="s">
        <v>135</v>
      </c>
      <c r="AA77" s="18" t="s">
        <v>135</v>
      </c>
      <c r="AB77" s="18" t="s">
        <v>50</v>
      </c>
      <c r="AC77" s="39"/>
    </row>
    <row r="78" spans="1:29" ht="409.5" customHeight="1" x14ac:dyDescent="0.25">
      <c r="A78" s="27" t="str">
        <f>+VLOOKUP(IER!$B78,Catalogo!A:B,2,0)</f>
        <v>DGTI</v>
      </c>
      <c r="B78" s="39" t="s">
        <v>82</v>
      </c>
      <c r="C78" s="18" t="s">
        <v>186</v>
      </c>
      <c r="D78" s="27" t="s">
        <v>87</v>
      </c>
      <c r="E78" s="28" t="s">
        <v>130</v>
      </c>
      <c r="F78" s="28" t="s">
        <v>122</v>
      </c>
      <c r="G78" s="29">
        <v>42660</v>
      </c>
      <c r="H78" s="29">
        <v>44486</v>
      </c>
      <c r="I78" s="27" t="s">
        <v>131</v>
      </c>
      <c r="J78" s="27" t="s">
        <v>132</v>
      </c>
      <c r="K78" s="27" t="s">
        <v>132</v>
      </c>
      <c r="L78" s="27" t="s">
        <v>133</v>
      </c>
      <c r="M78" s="18" t="s">
        <v>134</v>
      </c>
      <c r="N78" s="29">
        <v>42660</v>
      </c>
      <c r="O78" s="28" t="s">
        <v>45</v>
      </c>
      <c r="P78" s="30" t="s">
        <v>46</v>
      </c>
      <c r="Q78" s="26"/>
      <c r="R78" s="26"/>
      <c r="S78" s="26"/>
      <c r="T78" s="26"/>
      <c r="U78" s="26"/>
      <c r="V78" s="26"/>
      <c r="W78" s="26"/>
      <c r="X78" s="26"/>
      <c r="Y78" s="18" t="s">
        <v>74</v>
      </c>
      <c r="Z78" s="18" t="s">
        <v>135</v>
      </c>
      <c r="AA78" s="18" t="s">
        <v>135</v>
      </c>
      <c r="AB78" s="18" t="s">
        <v>50</v>
      </c>
      <c r="AC78" s="39"/>
    </row>
    <row r="79" spans="1:29" ht="409.5" customHeight="1" x14ac:dyDescent="0.25">
      <c r="A79" s="27" t="str">
        <f>+VLOOKUP(IER!$B79,Catalogo!A:B,2,0)</f>
        <v>DGTI</v>
      </c>
      <c r="B79" s="39" t="s">
        <v>82</v>
      </c>
      <c r="C79" s="18" t="s">
        <v>187</v>
      </c>
      <c r="D79" s="27" t="s">
        <v>87</v>
      </c>
      <c r="E79" s="28" t="s">
        <v>130</v>
      </c>
      <c r="F79" s="28" t="s">
        <v>122</v>
      </c>
      <c r="G79" s="29">
        <v>42660</v>
      </c>
      <c r="H79" s="29">
        <v>44486</v>
      </c>
      <c r="I79" s="27" t="s">
        <v>131</v>
      </c>
      <c r="J79" s="27" t="s">
        <v>132</v>
      </c>
      <c r="K79" s="27" t="s">
        <v>132</v>
      </c>
      <c r="L79" s="27" t="s">
        <v>133</v>
      </c>
      <c r="M79" s="18" t="s">
        <v>134</v>
      </c>
      <c r="N79" s="29">
        <v>42660</v>
      </c>
      <c r="O79" s="28" t="s">
        <v>45</v>
      </c>
      <c r="P79" s="30" t="s">
        <v>46</v>
      </c>
      <c r="Q79" s="26"/>
      <c r="R79" s="26"/>
      <c r="S79" s="26"/>
      <c r="T79" s="26"/>
      <c r="U79" s="26"/>
      <c r="V79" s="26"/>
      <c r="W79" s="26"/>
      <c r="X79" s="26"/>
      <c r="Y79" s="18" t="s">
        <v>74</v>
      </c>
      <c r="Z79" s="18" t="s">
        <v>135</v>
      </c>
      <c r="AA79" s="18" t="s">
        <v>135</v>
      </c>
      <c r="AB79" s="18" t="s">
        <v>50</v>
      </c>
      <c r="AC79" s="39"/>
    </row>
    <row r="80" spans="1:29" ht="409.5" customHeight="1" x14ac:dyDescent="0.25">
      <c r="A80" s="27" t="str">
        <f>+VLOOKUP(IER!$B80,Catalogo!A:B,2,0)</f>
        <v>DGTI</v>
      </c>
      <c r="B80" s="39" t="s">
        <v>82</v>
      </c>
      <c r="C80" s="18" t="s">
        <v>188</v>
      </c>
      <c r="D80" s="27" t="s">
        <v>87</v>
      </c>
      <c r="E80" s="28" t="s">
        <v>130</v>
      </c>
      <c r="F80" s="28" t="s">
        <v>122</v>
      </c>
      <c r="G80" s="29">
        <v>42660</v>
      </c>
      <c r="H80" s="29">
        <v>44486</v>
      </c>
      <c r="I80" s="27" t="s">
        <v>131</v>
      </c>
      <c r="J80" s="27" t="s">
        <v>132</v>
      </c>
      <c r="K80" s="27" t="s">
        <v>132</v>
      </c>
      <c r="L80" s="27" t="s">
        <v>133</v>
      </c>
      <c r="M80" s="18" t="s">
        <v>134</v>
      </c>
      <c r="N80" s="29">
        <v>42660</v>
      </c>
      <c r="O80" s="28" t="s">
        <v>45</v>
      </c>
      <c r="P80" s="30" t="s">
        <v>46</v>
      </c>
      <c r="Q80" s="26"/>
      <c r="R80" s="26"/>
      <c r="S80" s="26"/>
      <c r="T80" s="26"/>
      <c r="U80" s="26"/>
      <c r="V80" s="26"/>
      <c r="W80" s="26"/>
      <c r="X80" s="26"/>
      <c r="Y80" s="18" t="s">
        <v>74</v>
      </c>
      <c r="Z80" s="18" t="s">
        <v>135</v>
      </c>
      <c r="AA80" s="18" t="s">
        <v>135</v>
      </c>
      <c r="AB80" s="18" t="s">
        <v>50</v>
      </c>
      <c r="AC80" s="39"/>
    </row>
    <row r="81" spans="1:29" ht="409.5" customHeight="1" x14ac:dyDescent="0.25">
      <c r="A81" s="27" t="str">
        <f>+VLOOKUP(IER!$B81,Catalogo!A:B,2,0)</f>
        <v>DGTI</v>
      </c>
      <c r="B81" s="39" t="s">
        <v>82</v>
      </c>
      <c r="C81" s="18" t="s">
        <v>189</v>
      </c>
      <c r="D81" s="27" t="s">
        <v>87</v>
      </c>
      <c r="E81" s="28" t="s">
        <v>130</v>
      </c>
      <c r="F81" s="28" t="s">
        <v>122</v>
      </c>
      <c r="G81" s="29">
        <v>42660</v>
      </c>
      <c r="H81" s="29">
        <v>44486</v>
      </c>
      <c r="I81" s="27" t="s">
        <v>131</v>
      </c>
      <c r="J81" s="27" t="s">
        <v>132</v>
      </c>
      <c r="K81" s="27" t="s">
        <v>132</v>
      </c>
      <c r="L81" s="28" t="s">
        <v>133</v>
      </c>
      <c r="M81" s="18" t="s">
        <v>134</v>
      </c>
      <c r="N81" s="29">
        <v>42660</v>
      </c>
      <c r="O81" s="28" t="s">
        <v>45</v>
      </c>
      <c r="P81" s="30" t="s">
        <v>46</v>
      </c>
      <c r="Q81" s="41"/>
      <c r="R81" s="41"/>
      <c r="S81" s="41"/>
      <c r="T81" s="41"/>
      <c r="U81" s="41"/>
      <c r="V81" s="41"/>
      <c r="W81" s="41"/>
      <c r="X81" s="41"/>
      <c r="Y81" s="18" t="s">
        <v>74</v>
      </c>
      <c r="Z81" s="18" t="s">
        <v>190</v>
      </c>
      <c r="AA81" s="18" t="s">
        <v>191</v>
      </c>
      <c r="AB81" s="18" t="s">
        <v>141</v>
      </c>
      <c r="AC81" s="39" t="s">
        <v>142</v>
      </c>
    </row>
    <row r="82" spans="1:29" s="24" customFormat="1" ht="409.5" customHeight="1" x14ac:dyDescent="0.25">
      <c r="A82" s="27" t="str">
        <f>+VLOOKUP(IER!$B82,Catalogo!A:B,2,0)</f>
        <v>DGE</v>
      </c>
      <c r="B82" s="39" t="s">
        <v>55</v>
      </c>
      <c r="C82" s="18" t="s">
        <v>189</v>
      </c>
      <c r="D82" s="27" t="s">
        <v>87</v>
      </c>
      <c r="E82" s="28" t="s">
        <v>130</v>
      </c>
      <c r="F82" s="28" t="s">
        <v>122</v>
      </c>
      <c r="G82" s="29">
        <v>42660</v>
      </c>
      <c r="H82" s="29">
        <v>44486</v>
      </c>
      <c r="I82" s="27" t="s">
        <v>192</v>
      </c>
      <c r="J82" s="27" t="s">
        <v>193</v>
      </c>
      <c r="K82" s="27" t="s">
        <v>193</v>
      </c>
      <c r="L82" s="28" t="s">
        <v>133</v>
      </c>
      <c r="M82" s="18" t="s">
        <v>194</v>
      </c>
      <c r="N82" s="29">
        <v>42660</v>
      </c>
      <c r="O82" s="28" t="s">
        <v>45</v>
      </c>
      <c r="P82" s="30" t="s">
        <v>46</v>
      </c>
      <c r="Q82" s="41"/>
      <c r="R82" s="41"/>
      <c r="S82" s="41"/>
      <c r="T82" s="41"/>
      <c r="U82" s="41"/>
      <c r="V82" s="41"/>
      <c r="W82" s="41"/>
      <c r="X82" s="41"/>
      <c r="Y82" s="18" t="s">
        <v>195</v>
      </c>
      <c r="Z82" s="15" t="s">
        <v>147</v>
      </c>
      <c r="AA82" s="15" t="s">
        <v>148</v>
      </c>
      <c r="AB82" s="18" t="s">
        <v>141</v>
      </c>
      <c r="AC82" s="39" t="s">
        <v>142</v>
      </c>
    </row>
    <row r="83" spans="1:29" ht="409.5" customHeight="1" x14ac:dyDescent="0.25">
      <c r="A83" s="27" t="str">
        <f>+VLOOKUP(IER!$B83,Catalogo!A:B,2,0)</f>
        <v>DGTI</v>
      </c>
      <c r="B83" s="39" t="s">
        <v>82</v>
      </c>
      <c r="C83" s="18" t="s">
        <v>196</v>
      </c>
      <c r="D83" s="27" t="s">
        <v>87</v>
      </c>
      <c r="E83" s="28" t="s">
        <v>130</v>
      </c>
      <c r="F83" s="28" t="s">
        <v>122</v>
      </c>
      <c r="G83" s="29">
        <v>42660</v>
      </c>
      <c r="H83" s="29">
        <v>44486</v>
      </c>
      <c r="I83" s="27" t="s">
        <v>131</v>
      </c>
      <c r="J83" s="27" t="s">
        <v>132</v>
      </c>
      <c r="K83" s="27" t="s">
        <v>132</v>
      </c>
      <c r="L83" s="27" t="s">
        <v>133</v>
      </c>
      <c r="M83" s="18" t="s">
        <v>134</v>
      </c>
      <c r="N83" s="29">
        <v>42660</v>
      </c>
      <c r="O83" s="28" t="s">
        <v>45</v>
      </c>
      <c r="P83" s="30" t="s">
        <v>46</v>
      </c>
      <c r="Q83" s="40"/>
      <c r="R83" s="40"/>
      <c r="S83" s="40"/>
      <c r="T83" s="40"/>
      <c r="U83" s="40"/>
      <c r="V83" s="40"/>
      <c r="W83" s="40"/>
      <c r="X83" s="40"/>
      <c r="Y83" s="18" t="s">
        <v>74</v>
      </c>
      <c r="Z83" s="18" t="s">
        <v>162</v>
      </c>
      <c r="AA83" s="18" t="s">
        <v>162</v>
      </c>
      <c r="AB83" s="18" t="s">
        <v>50</v>
      </c>
      <c r="AC83" s="39"/>
    </row>
    <row r="84" spans="1:29" ht="409.5" customHeight="1" x14ac:dyDescent="0.25">
      <c r="A84" s="27" t="str">
        <f>+VLOOKUP(IER!$B84,Catalogo!A:B,2,0)</f>
        <v>DGTI</v>
      </c>
      <c r="B84" s="39" t="s">
        <v>82</v>
      </c>
      <c r="C84" s="18" t="s">
        <v>197</v>
      </c>
      <c r="D84" s="27" t="s">
        <v>87</v>
      </c>
      <c r="E84" s="28" t="s">
        <v>130</v>
      </c>
      <c r="F84" s="28" t="s">
        <v>122</v>
      </c>
      <c r="G84" s="29">
        <v>42660</v>
      </c>
      <c r="H84" s="29">
        <v>44486</v>
      </c>
      <c r="I84" s="27" t="s">
        <v>131</v>
      </c>
      <c r="J84" s="27" t="s">
        <v>132</v>
      </c>
      <c r="K84" s="27" t="s">
        <v>132</v>
      </c>
      <c r="L84" s="27" t="s">
        <v>133</v>
      </c>
      <c r="M84" s="18" t="s">
        <v>134</v>
      </c>
      <c r="N84" s="29">
        <v>42660</v>
      </c>
      <c r="O84" s="28" t="s">
        <v>45</v>
      </c>
      <c r="P84" s="30" t="s">
        <v>46</v>
      </c>
      <c r="Q84" s="40"/>
      <c r="R84" s="40"/>
      <c r="S84" s="40"/>
      <c r="T84" s="40"/>
      <c r="U84" s="40"/>
      <c r="V84" s="40"/>
      <c r="W84" s="40"/>
      <c r="X84" s="40"/>
      <c r="Y84" s="18" t="s">
        <v>74</v>
      </c>
      <c r="Z84" s="18" t="s">
        <v>135</v>
      </c>
      <c r="AA84" s="18" t="s">
        <v>135</v>
      </c>
      <c r="AB84" s="18" t="s">
        <v>50</v>
      </c>
      <c r="AC84" s="39"/>
    </row>
    <row r="85" spans="1:29" ht="409.5" customHeight="1" x14ac:dyDescent="0.25">
      <c r="A85" s="27" t="str">
        <f>+VLOOKUP(IER!$B85,Catalogo!A:B,2,0)</f>
        <v>DGTI</v>
      </c>
      <c r="B85" s="39" t="s">
        <v>82</v>
      </c>
      <c r="C85" s="18" t="s">
        <v>198</v>
      </c>
      <c r="D85" s="27" t="s">
        <v>87</v>
      </c>
      <c r="E85" s="28" t="s">
        <v>130</v>
      </c>
      <c r="F85" s="28" t="s">
        <v>122</v>
      </c>
      <c r="G85" s="29">
        <v>42660</v>
      </c>
      <c r="H85" s="29">
        <v>44486</v>
      </c>
      <c r="I85" s="27" t="s">
        <v>131</v>
      </c>
      <c r="J85" s="27" t="s">
        <v>132</v>
      </c>
      <c r="K85" s="27" t="s">
        <v>132</v>
      </c>
      <c r="L85" s="27" t="s">
        <v>133</v>
      </c>
      <c r="M85" s="18" t="s">
        <v>134</v>
      </c>
      <c r="N85" s="29">
        <v>42660</v>
      </c>
      <c r="O85" s="28" t="s">
        <v>45</v>
      </c>
      <c r="P85" s="30" t="s">
        <v>46</v>
      </c>
      <c r="Q85" s="40"/>
      <c r="R85" s="40"/>
      <c r="S85" s="40"/>
      <c r="T85" s="40"/>
      <c r="U85" s="40"/>
      <c r="V85" s="40"/>
      <c r="W85" s="40"/>
      <c r="X85" s="40"/>
      <c r="Y85" s="18" t="s">
        <v>74</v>
      </c>
      <c r="Z85" s="18" t="s">
        <v>135</v>
      </c>
      <c r="AA85" s="18" t="s">
        <v>135</v>
      </c>
      <c r="AB85" s="18" t="s">
        <v>50</v>
      </c>
      <c r="AC85" s="39"/>
    </row>
    <row r="86" spans="1:29" ht="409.5" customHeight="1" x14ac:dyDescent="0.25">
      <c r="A86" s="27" t="str">
        <f>+VLOOKUP(IER!$B86,Catalogo!A:B,2,0)</f>
        <v>DGTI</v>
      </c>
      <c r="B86" s="39" t="s">
        <v>82</v>
      </c>
      <c r="C86" s="18" t="s">
        <v>199</v>
      </c>
      <c r="D86" s="27" t="s">
        <v>87</v>
      </c>
      <c r="E86" s="28" t="s">
        <v>130</v>
      </c>
      <c r="F86" s="28" t="s">
        <v>122</v>
      </c>
      <c r="G86" s="29">
        <v>42660</v>
      </c>
      <c r="H86" s="29">
        <v>44486</v>
      </c>
      <c r="I86" s="27" t="s">
        <v>131</v>
      </c>
      <c r="J86" s="27" t="s">
        <v>132</v>
      </c>
      <c r="K86" s="27" t="s">
        <v>132</v>
      </c>
      <c r="L86" s="27" t="s">
        <v>133</v>
      </c>
      <c r="M86" s="18" t="s">
        <v>134</v>
      </c>
      <c r="N86" s="29">
        <v>42660</v>
      </c>
      <c r="O86" s="28" t="s">
        <v>45</v>
      </c>
      <c r="P86" s="30" t="s">
        <v>46</v>
      </c>
      <c r="Q86" s="40"/>
      <c r="R86" s="40"/>
      <c r="S86" s="40"/>
      <c r="T86" s="40"/>
      <c r="U86" s="40"/>
      <c r="V86" s="40"/>
      <c r="W86" s="40"/>
      <c r="X86" s="40"/>
      <c r="Y86" s="18" t="s">
        <v>74</v>
      </c>
      <c r="Z86" s="18" t="s">
        <v>135</v>
      </c>
      <c r="AA86" s="18" t="s">
        <v>135</v>
      </c>
      <c r="AB86" s="18" t="s">
        <v>50</v>
      </c>
      <c r="AC86" s="39"/>
    </row>
    <row r="87" spans="1:29" ht="409.5" customHeight="1" x14ac:dyDescent="0.25">
      <c r="A87" s="27" t="str">
        <f>+VLOOKUP(IER!$B87,Catalogo!A:B,2,0)</f>
        <v>DGTI</v>
      </c>
      <c r="B87" s="39" t="s">
        <v>82</v>
      </c>
      <c r="C87" s="18" t="s">
        <v>200</v>
      </c>
      <c r="D87" s="27" t="s">
        <v>87</v>
      </c>
      <c r="E87" s="28" t="s">
        <v>130</v>
      </c>
      <c r="F87" s="28" t="s">
        <v>122</v>
      </c>
      <c r="G87" s="29">
        <v>42660</v>
      </c>
      <c r="H87" s="29">
        <v>44486</v>
      </c>
      <c r="I87" s="27" t="s">
        <v>131</v>
      </c>
      <c r="J87" s="27" t="s">
        <v>132</v>
      </c>
      <c r="K87" s="27" t="s">
        <v>132</v>
      </c>
      <c r="L87" s="27" t="s">
        <v>133</v>
      </c>
      <c r="M87" s="18" t="s">
        <v>134</v>
      </c>
      <c r="N87" s="29">
        <v>42660</v>
      </c>
      <c r="O87" s="28" t="s">
        <v>45</v>
      </c>
      <c r="P87" s="30" t="s">
        <v>46</v>
      </c>
      <c r="Q87" s="40"/>
      <c r="R87" s="40"/>
      <c r="S87" s="40"/>
      <c r="T87" s="40"/>
      <c r="U87" s="40"/>
      <c r="V87" s="40"/>
      <c r="W87" s="40"/>
      <c r="X87" s="40"/>
      <c r="Y87" s="18" t="s">
        <v>74</v>
      </c>
      <c r="Z87" s="18" t="s">
        <v>162</v>
      </c>
      <c r="AA87" s="18" t="s">
        <v>162</v>
      </c>
      <c r="AB87" s="18" t="s">
        <v>50</v>
      </c>
      <c r="AC87" s="39"/>
    </row>
    <row r="88" spans="1:29" ht="409.5" customHeight="1" x14ac:dyDescent="0.25">
      <c r="A88" s="27" t="str">
        <f>+VLOOKUP(IER!$B88,Catalogo!A:B,2,0)</f>
        <v>DGTI</v>
      </c>
      <c r="B88" s="39" t="s">
        <v>82</v>
      </c>
      <c r="C88" s="18" t="s">
        <v>201</v>
      </c>
      <c r="D88" s="27" t="s">
        <v>87</v>
      </c>
      <c r="E88" s="28" t="s">
        <v>130</v>
      </c>
      <c r="F88" s="28" t="s">
        <v>122</v>
      </c>
      <c r="G88" s="29">
        <v>42660</v>
      </c>
      <c r="H88" s="29">
        <v>44486</v>
      </c>
      <c r="I88" s="27" t="s">
        <v>131</v>
      </c>
      <c r="J88" s="27" t="s">
        <v>132</v>
      </c>
      <c r="K88" s="27" t="s">
        <v>132</v>
      </c>
      <c r="L88" s="27" t="s">
        <v>133</v>
      </c>
      <c r="M88" s="18" t="s">
        <v>134</v>
      </c>
      <c r="N88" s="29">
        <v>42660</v>
      </c>
      <c r="O88" s="28" t="s">
        <v>45</v>
      </c>
      <c r="P88" s="30" t="s">
        <v>46</v>
      </c>
      <c r="Q88" s="40"/>
      <c r="R88" s="40"/>
      <c r="S88" s="40"/>
      <c r="T88" s="40"/>
      <c r="U88" s="40"/>
      <c r="V88" s="40"/>
      <c r="W88" s="40"/>
      <c r="X88" s="40"/>
      <c r="Y88" s="18" t="s">
        <v>74</v>
      </c>
      <c r="Z88" s="18" t="s">
        <v>202</v>
      </c>
      <c r="AA88" s="18" t="s">
        <v>202</v>
      </c>
      <c r="AB88" s="18" t="s">
        <v>50</v>
      </c>
      <c r="AC88" s="39"/>
    </row>
    <row r="89" spans="1:29" ht="409.5" customHeight="1" x14ac:dyDescent="0.25">
      <c r="A89" s="27" t="str">
        <f>+VLOOKUP(IER!$B89,Catalogo!A:B,2,0)</f>
        <v>DGTI</v>
      </c>
      <c r="B89" s="39" t="s">
        <v>82</v>
      </c>
      <c r="C89" s="18" t="s">
        <v>203</v>
      </c>
      <c r="D89" s="27" t="s">
        <v>87</v>
      </c>
      <c r="E89" s="28" t="s">
        <v>130</v>
      </c>
      <c r="F89" s="28" t="s">
        <v>122</v>
      </c>
      <c r="G89" s="29">
        <v>42660</v>
      </c>
      <c r="H89" s="29">
        <v>44486</v>
      </c>
      <c r="I89" s="27" t="s">
        <v>131</v>
      </c>
      <c r="J89" s="27" t="s">
        <v>132</v>
      </c>
      <c r="K89" s="27" t="s">
        <v>132</v>
      </c>
      <c r="L89" s="27" t="s">
        <v>133</v>
      </c>
      <c r="M89" s="18" t="s">
        <v>134</v>
      </c>
      <c r="N89" s="29">
        <v>42660</v>
      </c>
      <c r="O89" s="28" t="s">
        <v>45</v>
      </c>
      <c r="P89" s="30" t="s">
        <v>46</v>
      </c>
      <c r="Q89" s="40"/>
      <c r="R89" s="40"/>
      <c r="S89" s="40"/>
      <c r="T89" s="40"/>
      <c r="U89" s="40"/>
      <c r="V89" s="40"/>
      <c r="W89" s="40"/>
      <c r="X89" s="40"/>
      <c r="Y89" s="18" t="s">
        <v>74</v>
      </c>
      <c r="Z89" s="18" t="s">
        <v>204</v>
      </c>
      <c r="AA89" s="18" t="s">
        <v>204</v>
      </c>
      <c r="AB89" s="18" t="s">
        <v>50</v>
      </c>
      <c r="AC89" s="39"/>
    </row>
    <row r="90" spans="1:29" ht="409.5" customHeight="1" x14ac:dyDescent="0.25">
      <c r="A90" s="27" t="str">
        <f>+VLOOKUP(IER!$B90,Catalogo!A:B,2,0)</f>
        <v>DGTI</v>
      </c>
      <c r="B90" s="39" t="s">
        <v>82</v>
      </c>
      <c r="C90" s="18" t="s">
        <v>205</v>
      </c>
      <c r="D90" s="27" t="s">
        <v>87</v>
      </c>
      <c r="E90" s="28" t="s">
        <v>130</v>
      </c>
      <c r="F90" s="28" t="s">
        <v>122</v>
      </c>
      <c r="G90" s="29">
        <v>42660</v>
      </c>
      <c r="H90" s="29">
        <v>44486</v>
      </c>
      <c r="I90" s="27" t="s">
        <v>131</v>
      </c>
      <c r="J90" s="27" t="s">
        <v>132</v>
      </c>
      <c r="K90" s="27" t="s">
        <v>132</v>
      </c>
      <c r="L90" s="27" t="s">
        <v>133</v>
      </c>
      <c r="M90" s="18" t="s">
        <v>134</v>
      </c>
      <c r="N90" s="29">
        <v>42660</v>
      </c>
      <c r="O90" s="28" t="s">
        <v>45</v>
      </c>
      <c r="P90" s="30" t="s">
        <v>46</v>
      </c>
      <c r="Q90" s="40"/>
      <c r="R90" s="40"/>
      <c r="S90" s="40"/>
      <c r="T90" s="40"/>
      <c r="U90" s="40"/>
      <c r="V90" s="40"/>
      <c r="W90" s="40"/>
      <c r="X90" s="40"/>
      <c r="Y90" s="18" t="s">
        <v>74</v>
      </c>
      <c r="Z90" s="18" t="s">
        <v>204</v>
      </c>
      <c r="AA90" s="18" t="s">
        <v>204</v>
      </c>
      <c r="AB90" s="18" t="s">
        <v>50</v>
      </c>
      <c r="AC90" s="39"/>
    </row>
    <row r="91" spans="1:29" ht="409.5" customHeight="1" x14ac:dyDescent="0.25">
      <c r="A91" s="27" t="str">
        <f>+VLOOKUP(IER!$B91,Catalogo!A:B,2,0)</f>
        <v>DGTI</v>
      </c>
      <c r="B91" s="39" t="s">
        <v>82</v>
      </c>
      <c r="C91" s="18" t="s">
        <v>206</v>
      </c>
      <c r="D91" s="27" t="s">
        <v>87</v>
      </c>
      <c r="E91" s="28" t="s">
        <v>130</v>
      </c>
      <c r="F91" s="28" t="s">
        <v>122</v>
      </c>
      <c r="G91" s="29">
        <v>42660</v>
      </c>
      <c r="H91" s="29">
        <v>44486</v>
      </c>
      <c r="I91" s="27" t="s">
        <v>131</v>
      </c>
      <c r="J91" s="27" t="s">
        <v>132</v>
      </c>
      <c r="K91" s="27" t="s">
        <v>132</v>
      </c>
      <c r="L91" s="27" t="s">
        <v>133</v>
      </c>
      <c r="M91" s="18" t="s">
        <v>134</v>
      </c>
      <c r="N91" s="29">
        <v>42660</v>
      </c>
      <c r="O91" s="28" t="s">
        <v>45</v>
      </c>
      <c r="P91" s="30" t="s">
        <v>46</v>
      </c>
      <c r="Q91" s="40"/>
      <c r="R91" s="40"/>
      <c r="S91" s="40"/>
      <c r="T91" s="40"/>
      <c r="U91" s="40"/>
      <c r="V91" s="40"/>
      <c r="W91" s="40"/>
      <c r="X91" s="40"/>
      <c r="Y91" s="18" t="s">
        <v>74</v>
      </c>
      <c r="Z91" s="18" t="s">
        <v>204</v>
      </c>
      <c r="AA91" s="18" t="s">
        <v>204</v>
      </c>
      <c r="AB91" s="18" t="s">
        <v>50</v>
      </c>
      <c r="AC91" s="39"/>
    </row>
    <row r="92" spans="1:29" ht="409.5" customHeight="1" x14ac:dyDescent="0.25">
      <c r="A92" s="27" t="str">
        <f>+VLOOKUP(IER!$B92,Catalogo!A:B,2,0)</f>
        <v>DGTI</v>
      </c>
      <c r="B92" s="39" t="s">
        <v>82</v>
      </c>
      <c r="C92" s="18" t="s">
        <v>207</v>
      </c>
      <c r="D92" s="27" t="s">
        <v>87</v>
      </c>
      <c r="E92" s="28" t="s">
        <v>130</v>
      </c>
      <c r="F92" s="28" t="s">
        <v>122</v>
      </c>
      <c r="G92" s="29">
        <v>42660</v>
      </c>
      <c r="H92" s="29">
        <v>44486</v>
      </c>
      <c r="I92" s="27" t="s">
        <v>131</v>
      </c>
      <c r="J92" s="27" t="s">
        <v>132</v>
      </c>
      <c r="K92" s="27" t="s">
        <v>132</v>
      </c>
      <c r="L92" s="27" t="s">
        <v>133</v>
      </c>
      <c r="M92" s="18" t="s">
        <v>134</v>
      </c>
      <c r="N92" s="29">
        <v>42660</v>
      </c>
      <c r="O92" s="28" t="s">
        <v>45</v>
      </c>
      <c r="P92" s="30" t="s">
        <v>46</v>
      </c>
      <c r="Q92" s="40"/>
      <c r="R92" s="40"/>
      <c r="S92" s="40"/>
      <c r="T92" s="40"/>
      <c r="U92" s="40"/>
      <c r="V92" s="40"/>
      <c r="W92" s="40"/>
      <c r="X92" s="40"/>
      <c r="Y92" s="18" t="s">
        <v>74</v>
      </c>
      <c r="Z92" s="18" t="s">
        <v>208</v>
      </c>
      <c r="AA92" s="18" t="s">
        <v>208</v>
      </c>
      <c r="AB92" s="18" t="s">
        <v>50</v>
      </c>
      <c r="AC92" s="39"/>
    </row>
    <row r="93" spans="1:29" ht="409.5" customHeight="1" x14ac:dyDescent="0.25">
      <c r="A93" s="27" t="str">
        <f>+VLOOKUP(IER!$B93,Catalogo!A:B,2,0)</f>
        <v>DGTI</v>
      </c>
      <c r="B93" s="39" t="s">
        <v>82</v>
      </c>
      <c r="C93" s="18" t="s">
        <v>209</v>
      </c>
      <c r="D93" s="27" t="s">
        <v>87</v>
      </c>
      <c r="E93" s="28" t="s">
        <v>130</v>
      </c>
      <c r="F93" s="28" t="s">
        <v>122</v>
      </c>
      <c r="G93" s="29">
        <v>42660</v>
      </c>
      <c r="H93" s="29">
        <v>44486</v>
      </c>
      <c r="I93" s="27" t="s">
        <v>131</v>
      </c>
      <c r="J93" s="27" t="s">
        <v>132</v>
      </c>
      <c r="K93" s="27" t="s">
        <v>132</v>
      </c>
      <c r="L93" s="27" t="s">
        <v>133</v>
      </c>
      <c r="M93" s="18" t="s">
        <v>134</v>
      </c>
      <c r="N93" s="29">
        <v>42660</v>
      </c>
      <c r="O93" s="28" t="s">
        <v>45</v>
      </c>
      <c r="P93" s="30" t="s">
        <v>46</v>
      </c>
      <c r="Q93" s="40"/>
      <c r="R93" s="40"/>
      <c r="S93" s="40"/>
      <c r="T93" s="40"/>
      <c r="U93" s="40"/>
      <c r="V93" s="40"/>
      <c r="W93" s="40"/>
      <c r="X93" s="40"/>
      <c r="Y93" s="18" t="s">
        <v>74</v>
      </c>
      <c r="Z93" s="18" t="s">
        <v>208</v>
      </c>
      <c r="AA93" s="18" t="s">
        <v>208</v>
      </c>
      <c r="AB93" s="18" t="s">
        <v>50</v>
      </c>
      <c r="AC93" s="39"/>
    </row>
    <row r="94" spans="1:29" ht="409.5" customHeight="1" x14ac:dyDescent="0.25">
      <c r="A94" s="27" t="str">
        <f>+VLOOKUP(IER!$B94,Catalogo!A:B,2,0)</f>
        <v>DGTI</v>
      </c>
      <c r="B94" s="39" t="s">
        <v>82</v>
      </c>
      <c r="C94" s="18" t="s">
        <v>210</v>
      </c>
      <c r="D94" s="27" t="s">
        <v>87</v>
      </c>
      <c r="E94" s="28" t="s">
        <v>130</v>
      </c>
      <c r="F94" s="28" t="s">
        <v>122</v>
      </c>
      <c r="G94" s="29">
        <v>42660</v>
      </c>
      <c r="H94" s="29">
        <v>44486</v>
      </c>
      <c r="I94" s="27" t="s">
        <v>131</v>
      </c>
      <c r="J94" s="27" t="s">
        <v>132</v>
      </c>
      <c r="K94" s="27" t="s">
        <v>132</v>
      </c>
      <c r="L94" s="27" t="s">
        <v>133</v>
      </c>
      <c r="M94" s="18" t="s">
        <v>134</v>
      </c>
      <c r="N94" s="29">
        <v>42660</v>
      </c>
      <c r="O94" s="28" t="s">
        <v>45</v>
      </c>
      <c r="P94" s="30" t="s">
        <v>46</v>
      </c>
      <c r="Q94" s="40"/>
      <c r="R94" s="40"/>
      <c r="S94" s="40"/>
      <c r="T94" s="40"/>
      <c r="U94" s="40"/>
      <c r="V94" s="40"/>
      <c r="W94" s="40"/>
      <c r="X94" s="40"/>
      <c r="Y94" s="18" t="s">
        <v>74</v>
      </c>
      <c r="Z94" s="18" t="s">
        <v>211</v>
      </c>
      <c r="AA94" s="18" t="s">
        <v>211</v>
      </c>
      <c r="AB94" s="18" t="s">
        <v>50</v>
      </c>
      <c r="AC94" s="39"/>
    </row>
    <row r="95" spans="1:29" ht="409.5" customHeight="1" x14ac:dyDescent="0.25">
      <c r="A95" s="27" t="str">
        <f>+VLOOKUP(IER!$B95,Catalogo!A:B,2,0)</f>
        <v>DGTI</v>
      </c>
      <c r="B95" s="39" t="s">
        <v>82</v>
      </c>
      <c r="C95" s="18" t="s">
        <v>212</v>
      </c>
      <c r="D95" s="27" t="s">
        <v>87</v>
      </c>
      <c r="E95" s="28" t="s">
        <v>130</v>
      </c>
      <c r="F95" s="28" t="s">
        <v>122</v>
      </c>
      <c r="G95" s="29">
        <v>42660</v>
      </c>
      <c r="H95" s="29">
        <v>44486</v>
      </c>
      <c r="I95" s="27" t="s">
        <v>131</v>
      </c>
      <c r="J95" s="27" t="s">
        <v>132</v>
      </c>
      <c r="K95" s="27" t="s">
        <v>132</v>
      </c>
      <c r="L95" s="27" t="s">
        <v>133</v>
      </c>
      <c r="M95" s="18" t="s">
        <v>134</v>
      </c>
      <c r="N95" s="29">
        <v>42660</v>
      </c>
      <c r="O95" s="28" t="s">
        <v>45</v>
      </c>
      <c r="P95" s="30" t="s">
        <v>46</v>
      </c>
      <c r="Q95" s="40"/>
      <c r="R95" s="40"/>
      <c r="S95" s="40"/>
      <c r="T95" s="40"/>
      <c r="U95" s="40"/>
      <c r="V95" s="40"/>
      <c r="W95" s="40"/>
      <c r="X95" s="40"/>
      <c r="Y95" s="18" t="s">
        <v>74</v>
      </c>
      <c r="Z95" s="18" t="s">
        <v>208</v>
      </c>
      <c r="AA95" s="18" t="s">
        <v>208</v>
      </c>
      <c r="AB95" s="18" t="s">
        <v>50</v>
      </c>
      <c r="AC95" s="39"/>
    </row>
    <row r="96" spans="1:29" ht="409.5" customHeight="1" x14ac:dyDescent="0.25">
      <c r="A96" s="27" t="str">
        <f>+VLOOKUP(IER!$B96,Catalogo!A:B,2,0)</f>
        <v>DGTI</v>
      </c>
      <c r="B96" s="39" t="s">
        <v>82</v>
      </c>
      <c r="C96" s="18" t="s">
        <v>213</v>
      </c>
      <c r="D96" s="27" t="s">
        <v>87</v>
      </c>
      <c r="E96" s="28" t="s">
        <v>130</v>
      </c>
      <c r="F96" s="28" t="s">
        <v>122</v>
      </c>
      <c r="G96" s="29">
        <v>42660</v>
      </c>
      <c r="H96" s="29">
        <v>44486</v>
      </c>
      <c r="I96" s="27" t="s">
        <v>131</v>
      </c>
      <c r="J96" s="27" t="s">
        <v>132</v>
      </c>
      <c r="K96" s="27" t="s">
        <v>132</v>
      </c>
      <c r="L96" s="27" t="s">
        <v>133</v>
      </c>
      <c r="M96" s="18" t="s">
        <v>134</v>
      </c>
      <c r="N96" s="29">
        <v>42660</v>
      </c>
      <c r="O96" s="28" t="s">
        <v>45</v>
      </c>
      <c r="P96" s="30" t="s">
        <v>46</v>
      </c>
      <c r="Q96" s="40"/>
      <c r="R96" s="40"/>
      <c r="S96" s="40"/>
      <c r="T96" s="40"/>
      <c r="U96" s="40"/>
      <c r="V96" s="40"/>
      <c r="W96" s="40"/>
      <c r="X96" s="40"/>
      <c r="Y96" s="18" t="s">
        <v>74</v>
      </c>
      <c r="Z96" s="18" t="s">
        <v>214</v>
      </c>
      <c r="AA96" s="18" t="s">
        <v>214</v>
      </c>
      <c r="AB96" s="18" t="s">
        <v>50</v>
      </c>
      <c r="AC96" s="39"/>
    </row>
    <row r="97" spans="1:29" ht="409.5" customHeight="1" x14ac:dyDescent="0.25">
      <c r="A97" s="27" t="str">
        <f>+VLOOKUP(IER!$B97,Catalogo!A:B,2,0)</f>
        <v>DGTI</v>
      </c>
      <c r="B97" s="39" t="s">
        <v>82</v>
      </c>
      <c r="C97" s="18" t="s">
        <v>215</v>
      </c>
      <c r="D97" s="27" t="s">
        <v>87</v>
      </c>
      <c r="E97" s="28" t="s">
        <v>130</v>
      </c>
      <c r="F97" s="28" t="s">
        <v>122</v>
      </c>
      <c r="G97" s="29">
        <v>42660</v>
      </c>
      <c r="H97" s="29">
        <v>44486</v>
      </c>
      <c r="I97" s="27" t="s">
        <v>131</v>
      </c>
      <c r="J97" s="27" t="s">
        <v>132</v>
      </c>
      <c r="K97" s="27" t="s">
        <v>132</v>
      </c>
      <c r="L97" s="27" t="s">
        <v>133</v>
      </c>
      <c r="M97" s="18" t="s">
        <v>134</v>
      </c>
      <c r="N97" s="29">
        <v>42660</v>
      </c>
      <c r="O97" s="28" t="s">
        <v>45</v>
      </c>
      <c r="P97" s="30" t="s">
        <v>46</v>
      </c>
      <c r="Q97" s="40"/>
      <c r="R97" s="40"/>
      <c r="S97" s="40"/>
      <c r="T97" s="40"/>
      <c r="U97" s="40"/>
      <c r="V97" s="40"/>
      <c r="W97" s="40"/>
      <c r="X97" s="40"/>
      <c r="Y97" s="18" t="s">
        <v>74</v>
      </c>
      <c r="Z97" s="18" t="s">
        <v>214</v>
      </c>
      <c r="AA97" s="18" t="s">
        <v>214</v>
      </c>
      <c r="AB97" s="18" t="s">
        <v>50</v>
      </c>
      <c r="AC97" s="39"/>
    </row>
    <row r="98" spans="1:29" ht="409.5" customHeight="1" x14ac:dyDescent="0.25">
      <c r="A98" s="27" t="str">
        <f>+VLOOKUP(IER!$B98,Catalogo!A:B,2,0)</f>
        <v>DGTI</v>
      </c>
      <c r="B98" s="39" t="s">
        <v>82</v>
      </c>
      <c r="C98" s="18" t="s">
        <v>216</v>
      </c>
      <c r="D98" s="27" t="s">
        <v>87</v>
      </c>
      <c r="E98" s="28" t="s">
        <v>130</v>
      </c>
      <c r="F98" s="28" t="s">
        <v>122</v>
      </c>
      <c r="G98" s="29">
        <v>42660</v>
      </c>
      <c r="H98" s="29">
        <v>44486</v>
      </c>
      <c r="I98" s="27" t="s">
        <v>131</v>
      </c>
      <c r="J98" s="27" t="s">
        <v>132</v>
      </c>
      <c r="K98" s="27" t="s">
        <v>132</v>
      </c>
      <c r="L98" s="27" t="s">
        <v>133</v>
      </c>
      <c r="M98" s="18" t="s">
        <v>134</v>
      </c>
      <c r="N98" s="29">
        <v>42660</v>
      </c>
      <c r="O98" s="28" t="s">
        <v>45</v>
      </c>
      <c r="P98" s="30" t="s">
        <v>46</v>
      </c>
      <c r="Q98" s="40"/>
      <c r="R98" s="40"/>
      <c r="S98" s="40"/>
      <c r="T98" s="40"/>
      <c r="U98" s="40"/>
      <c r="V98" s="40"/>
      <c r="W98" s="40"/>
      <c r="X98" s="40"/>
      <c r="Y98" s="18" t="s">
        <v>74</v>
      </c>
      <c r="Z98" s="18" t="s">
        <v>217</v>
      </c>
      <c r="AA98" s="18" t="s">
        <v>217</v>
      </c>
      <c r="AB98" s="18" t="s">
        <v>50</v>
      </c>
      <c r="AC98" s="39"/>
    </row>
    <row r="99" spans="1:29" ht="409.5" customHeight="1" x14ac:dyDescent="0.25">
      <c r="A99" s="27" t="str">
        <f>+VLOOKUP(IER!$B99,Catalogo!A:B,2,0)</f>
        <v>DGTI</v>
      </c>
      <c r="B99" s="39" t="s">
        <v>82</v>
      </c>
      <c r="C99" s="18" t="s">
        <v>218</v>
      </c>
      <c r="D99" s="27" t="s">
        <v>87</v>
      </c>
      <c r="E99" s="28" t="s">
        <v>130</v>
      </c>
      <c r="F99" s="28" t="s">
        <v>122</v>
      </c>
      <c r="G99" s="29">
        <v>42660</v>
      </c>
      <c r="H99" s="29">
        <v>44486</v>
      </c>
      <c r="I99" s="27" t="s">
        <v>131</v>
      </c>
      <c r="J99" s="27" t="s">
        <v>132</v>
      </c>
      <c r="K99" s="27" t="s">
        <v>132</v>
      </c>
      <c r="L99" s="27" t="s">
        <v>133</v>
      </c>
      <c r="M99" s="18" t="s">
        <v>134</v>
      </c>
      <c r="N99" s="29">
        <v>42660</v>
      </c>
      <c r="O99" s="28" t="s">
        <v>45</v>
      </c>
      <c r="P99" s="30" t="s">
        <v>46</v>
      </c>
      <c r="Q99" s="40"/>
      <c r="R99" s="40"/>
      <c r="S99" s="40"/>
      <c r="T99" s="40"/>
      <c r="U99" s="40"/>
      <c r="V99" s="40"/>
      <c r="W99" s="40"/>
      <c r="X99" s="40"/>
      <c r="Y99" s="18" t="s">
        <v>74</v>
      </c>
      <c r="Z99" s="18" t="s">
        <v>219</v>
      </c>
      <c r="AA99" s="18" t="s">
        <v>219</v>
      </c>
      <c r="AB99" s="18" t="s">
        <v>50</v>
      </c>
      <c r="AC99" s="39"/>
    </row>
    <row r="100" spans="1:29" ht="409.5" customHeight="1" x14ac:dyDescent="0.25">
      <c r="A100" s="27" t="str">
        <f>+VLOOKUP(IER!$B100,Catalogo!A:B,2,0)</f>
        <v>DGTI</v>
      </c>
      <c r="B100" s="39" t="s">
        <v>82</v>
      </c>
      <c r="C100" s="18" t="s">
        <v>220</v>
      </c>
      <c r="D100" s="27" t="s">
        <v>87</v>
      </c>
      <c r="E100" s="28" t="s">
        <v>130</v>
      </c>
      <c r="F100" s="28" t="s">
        <v>122</v>
      </c>
      <c r="G100" s="29">
        <v>42660</v>
      </c>
      <c r="H100" s="29">
        <v>44486</v>
      </c>
      <c r="I100" s="27" t="s">
        <v>131</v>
      </c>
      <c r="J100" s="27" t="s">
        <v>132</v>
      </c>
      <c r="K100" s="27" t="s">
        <v>132</v>
      </c>
      <c r="L100" s="27" t="s">
        <v>133</v>
      </c>
      <c r="M100" s="18" t="s">
        <v>134</v>
      </c>
      <c r="N100" s="29">
        <v>42660</v>
      </c>
      <c r="O100" s="28" t="s">
        <v>45</v>
      </c>
      <c r="P100" s="30" t="s">
        <v>46</v>
      </c>
      <c r="Q100" s="40"/>
      <c r="R100" s="40"/>
      <c r="S100" s="40"/>
      <c r="T100" s="40"/>
      <c r="U100" s="40"/>
      <c r="V100" s="40"/>
      <c r="W100" s="40"/>
      <c r="X100" s="40"/>
      <c r="Y100" s="18" t="s">
        <v>74</v>
      </c>
      <c r="Z100" s="18" t="s">
        <v>217</v>
      </c>
      <c r="AA100" s="18" t="s">
        <v>217</v>
      </c>
      <c r="AB100" s="18" t="s">
        <v>50</v>
      </c>
      <c r="AC100" s="39"/>
    </row>
    <row r="101" spans="1:29" ht="409.5" customHeight="1" x14ac:dyDescent="0.25">
      <c r="A101" s="27" t="str">
        <f>+VLOOKUP(IER!$B101,Catalogo!A:B,2,0)</f>
        <v>DGTI</v>
      </c>
      <c r="B101" s="39" t="s">
        <v>82</v>
      </c>
      <c r="C101" s="18" t="s">
        <v>221</v>
      </c>
      <c r="D101" s="27" t="s">
        <v>87</v>
      </c>
      <c r="E101" s="28" t="s">
        <v>130</v>
      </c>
      <c r="F101" s="28" t="s">
        <v>122</v>
      </c>
      <c r="G101" s="29">
        <v>42660</v>
      </c>
      <c r="H101" s="29">
        <v>44486</v>
      </c>
      <c r="I101" s="27" t="s">
        <v>131</v>
      </c>
      <c r="J101" s="27" t="s">
        <v>132</v>
      </c>
      <c r="K101" s="27" t="s">
        <v>132</v>
      </c>
      <c r="L101" s="27" t="s">
        <v>133</v>
      </c>
      <c r="M101" s="18" t="s">
        <v>134</v>
      </c>
      <c r="N101" s="29">
        <v>42660</v>
      </c>
      <c r="O101" s="28" t="s">
        <v>45</v>
      </c>
      <c r="P101" s="30" t="s">
        <v>46</v>
      </c>
      <c r="Q101" s="40"/>
      <c r="R101" s="40"/>
      <c r="S101" s="40"/>
      <c r="T101" s="40"/>
      <c r="U101" s="40"/>
      <c r="V101" s="40"/>
      <c r="W101" s="40"/>
      <c r="X101" s="40"/>
      <c r="Y101" s="18" t="s">
        <v>74</v>
      </c>
      <c r="Z101" s="18" t="s">
        <v>217</v>
      </c>
      <c r="AA101" s="18" t="s">
        <v>217</v>
      </c>
      <c r="AB101" s="18" t="s">
        <v>50</v>
      </c>
      <c r="AC101" s="39"/>
    </row>
    <row r="102" spans="1:29" ht="409.5" customHeight="1" x14ac:dyDescent="0.25">
      <c r="A102" s="27" t="str">
        <f>+VLOOKUP(IER!$B102,Catalogo!A:B,2,0)</f>
        <v>DGTI</v>
      </c>
      <c r="B102" s="39" t="s">
        <v>82</v>
      </c>
      <c r="C102" s="18" t="s">
        <v>222</v>
      </c>
      <c r="D102" s="27" t="s">
        <v>87</v>
      </c>
      <c r="E102" s="28" t="s">
        <v>130</v>
      </c>
      <c r="F102" s="28" t="s">
        <v>122</v>
      </c>
      <c r="G102" s="29">
        <v>42660</v>
      </c>
      <c r="H102" s="29">
        <v>44486</v>
      </c>
      <c r="I102" s="27" t="s">
        <v>131</v>
      </c>
      <c r="J102" s="27" t="s">
        <v>132</v>
      </c>
      <c r="K102" s="27" t="s">
        <v>132</v>
      </c>
      <c r="L102" s="27" t="s">
        <v>133</v>
      </c>
      <c r="M102" s="18" t="s">
        <v>134</v>
      </c>
      <c r="N102" s="29">
        <v>42660</v>
      </c>
      <c r="O102" s="28" t="s">
        <v>45</v>
      </c>
      <c r="P102" s="30" t="s">
        <v>46</v>
      </c>
      <c r="Q102" s="40"/>
      <c r="R102" s="40"/>
      <c r="S102" s="40"/>
      <c r="T102" s="40"/>
      <c r="U102" s="40"/>
      <c r="V102" s="40"/>
      <c r="W102" s="40"/>
      <c r="X102" s="40"/>
      <c r="Y102" s="18" t="s">
        <v>74</v>
      </c>
      <c r="Z102" s="18" t="s">
        <v>162</v>
      </c>
      <c r="AA102" s="18" t="s">
        <v>162</v>
      </c>
      <c r="AB102" s="18" t="s">
        <v>50</v>
      </c>
      <c r="AC102" s="39"/>
    </row>
    <row r="103" spans="1:29" ht="409.5" customHeight="1" x14ac:dyDescent="0.25">
      <c r="A103" s="27" t="str">
        <f>+VLOOKUP(IER!$B103,Catalogo!A:B,2,0)</f>
        <v>DGTI</v>
      </c>
      <c r="B103" s="39" t="s">
        <v>82</v>
      </c>
      <c r="C103" s="18" t="s">
        <v>223</v>
      </c>
      <c r="D103" s="27" t="s">
        <v>87</v>
      </c>
      <c r="E103" s="28" t="s">
        <v>130</v>
      </c>
      <c r="F103" s="28" t="s">
        <v>122</v>
      </c>
      <c r="G103" s="29">
        <v>42660</v>
      </c>
      <c r="H103" s="29">
        <v>44486</v>
      </c>
      <c r="I103" s="27" t="s">
        <v>131</v>
      </c>
      <c r="J103" s="27" t="s">
        <v>132</v>
      </c>
      <c r="K103" s="27" t="s">
        <v>132</v>
      </c>
      <c r="L103" s="27" t="s">
        <v>133</v>
      </c>
      <c r="M103" s="18" t="s">
        <v>134</v>
      </c>
      <c r="N103" s="29">
        <v>42660</v>
      </c>
      <c r="O103" s="28" t="s">
        <v>45</v>
      </c>
      <c r="P103" s="30" t="s">
        <v>46</v>
      </c>
      <c r="Q103" s="40"/>
      <c r="R103" s="40"/>
      <c r="S103" s="40"/>
      <c r="T103" s="40"/>
      <c r="U103" s="40"/>
      <c r="V103" s="40"/>
      <c r="W103" s="40"/>
      <c r="X103" s="40"/>
      <c r="Y103" s="18" t="s">
        <v>74</v>
      </c>
      <c r="Z103" s="18" t="s">
        <v>162</v>
      </c>
      <c r="AA103" s="18" t="s">
        <v>162</v>
      </c>
      <c r="AB103" s="18" t="s">
        <v>50</v>
      </c>
      <c r="AC103" s="39"/>
    </row>
    <row r="104" spans="1:29" ht="409.5" customHeight="1" x14ac:dyDescent="0.25">
      <c r="A104" s="27" t="str">
        <f>+VLOOKUP(IER!$B104,Catalogo!A:B,2,0)</f>
        <v>DGTI</v>
      </c>
      <c r="B104" s="39" t="s">
        <v>82</v>
      </c>
      <c r="C104" s="18" t="s">
        <v>224</v>
      </c>
      <c r="D104" s="27" t="s">
        <v>87</v>
      </c>
      <c r="E104" s="28" t="s">
        <v>130</v>
      </c>
      <c r="F104" s="28" t="s">
        <v>122</v>
      </c>
      <c r="G104" s="29">
        <v>42660</v>
      </c>
      <c r="H104" s="29">
        <v>44486</v>
      </c>
      <c r="I104" s="27" t="s">
        <v>131</v>
      </c>
      <c r="J104" s="27" t="s">
        <v>132</v>
      </c>
      <c r="K104" s="27" t="s">
        <v>132</v>
      </c>
      <c r="L104" s="27" t="s">
        <v>133</v>
      </c>
      <c r="M104" s="18" t="s">
        <v>134</v>
      </c>
      <c r="N104" s="29">
        <v>42660</v>
      </c>
      <c r="O104" s="28" t="s">
        <v>45</v>
      </c>
      <c r="P104" s="30" t="s">
        <v>46</v>
      </c>
      <c r="Q104" s="40"/>
      <c r="R104" s="40"/>
      <c r="S104" s="40"/>
      <c r="T104" s="40"/>
      <c r="U104" s="40"/>
      <c r="V104" s="40"/>
      <c r="W104" s="40"/>
      <c r="X104" s="40"/>
      <c r="Y104" s="18" t="s">
        <v>74</v>
      </c>
      <c r="Z104" s="18" t="s">
        <v>137</v>
      </c>
      <c r="AA104" s="18" t="s">
        <v>137</v>
      </c>
      <c r="AB104" s="18" t="s">
        <v>50</v>
      </c>
      <c r="AC104" s="39"/>
    </row>
    <row r="105" spans="1:29" ht="409.5" customHeight="1" x14ac:dyDescent="0.25">
      <c r="A105" s="27" t="str">
        <f>+VLOOKUP(IER!$B105,Catalogo!A:B,2,0)</f>
        <v>DGTI</v>
      </c>
      <c r="B105" s="39" t="s">
        <v>82</v>
      </c>
      <c r="C105" s="18" t="s">
        <v>225</v>
      </c>
      <c r="D105" s="27" t="s">
        <v>87</v>
      </c>
      <c r="E105" s="28" t="s">
        <v>130</v>
      </c>
      <c r="F105" s="28" t="s">
        <v>122</v>
      </c>
      <c r="G105" s="29">
        <v>42660</v>
      </c>
      <c r="H105" s="29">
        <v>44486</v>
      </c>
      <c r="I105" s="27" t="s">
        <v>131</v>
      </c>
      <c r="J105" s="27" t="s">
        <v>132</v>
      </c>
      <c r="K105" s="27" t="s">
        <v>132</v>
      </c>
      <c r="L105" s="27" t="s">
        <v>133</v>
      </c>
      <c r="M105" s="18" t="s">
        <v>134</v>
      </c>
      <c r="N105" s="29">
        <v>42660</v>
      </c>
      <c r="O105" s="28" t="s">
        <v>45</v>
      </c>
      <c r="P105" s="30" t="s">
        <v>46</v>
      </c>
      <c r="Q105" s="40"/>
      <c r="R105" s="40"/>
      <c r="S105" s="40"/>
      <c r="T105" s="40"/>
      <c r="U105" s="40"/>
      <c r="V105" s="40"/>
      <c r="W105" s="40"/>
      <c r="X105" s="40"/>
      <c r="Y105" s="18" t="s">
        <v>74</v>
      </c>
      <c r="Z105" s="18" t="s">
        <v>137</v>
      </c>
      <c r="AA105" s="18" t="s">
        <v>137</v>
      </c>
      <c r="AB105" s="18" t="s">
        <v>50</v>
      </c>
      <c r="AC105" s="39"/>
    </row>
    <row r="106" spans="1:29" ht="409.5" customHeight="1" x14ac:dyDescent="0.25">
      <c r="A106" s="27" t="str">
        <f>+VLOOKUP(IER!$B106,Catalogo!A:B,2,0)</f>
        <v>DGTI</v>
      </c>
      <c r="B106" s="39" t="s">
        <v>82</v>
      </c>
      <c r="C106" s="18" t="s">
        <v>226</v>
      </c>
      <c r="D106" s="27" t="s">
        <v>87</v>
      </c>
      <c r="E106" s="28" t="s">
        <v>130</v>
      </c>
      <c r="F106" s="28" t="s">
        <v>122</v>
      </c>
      <c r="G106" s="29">
        <v>42660</v>
      </c>
      <c r="H106" s="29">
        <v>44486</v>
      </c>
      <c r="I106" s="27" t="s">
        <v>131</v>
      </c>
      <c r="J106" s="27" t="s">
        <v>132</v>
      </c>
      <c r="K106" s="27" t="s">
        <v>132</v>
      </c>
      <c r="L106" s="27" t="s">
        <v>133</v>
      </c>
      <c r="M106" s="18" t="s">
        <v>134</v>
      </c>
      <c r="N106" s="29">
        <v>42660</v>
      </c>
      <c r="O106" s="28" t="s">
        <v>45</v>
      </c>
      <c r="P106" s="30" t="s">
        <v>46</v>
      </c>
      <c r="Q106" s="40"/>
      <c r="R106" s="40"/>
      <c r="S106" s="40"/>
      <c r="T106" s="40"/>
      <c r="U106" s="40"/>
      <c r="V106" s="40"/>
      <c r="W106" s="40"/>
      <c r="X106" s="40"/>
      <c r="Y106" s="18" t="s">
        <v>74</v>
      </c>
      <c r="Z106" s="18" t="s">
        <v>137</v>
      </c>
      <c r="AA106" s="18" t="s">
        <v>137</v>
      </c>
      <c r="AB106" s="18" t="s">
        <v>50</v>
      </c>
      <c r="AC106" s="39"/>
    </row>
    <row r="107" spans="1:29" ht="409.5" customHeight="1" x14ac:dyDescent="0.25">
      <c r="A107" s="27" t="str">
        <f>+VLOOKUP(IER!$B107,Catalogo!A:B,2,0)</f>
        <v>DGTI</v>
      </c>
      <c r="B107" s="39" t="s">
        <v>82</v>
      </c>
      <c r="C107" s="18" t="s">
        <v>227</v>
      </c>
      <c r="D107" s="27" t="s">
        <v>87</v>
      </c>
      <c r="E107" s="28" t="s">
        <v>130</v>
      </c>
      <c r="F107" s="28" t="s">
        <v>122</v>
      </c>
      <c r="G107" s="29">
        <v>42660</v>
      </c>
      <c r="H107" s="29">
        <v>44486</v>
      </c>
      <c r="I107" s="27" t="s">
        <v>131</v>
      </c>
      <c r="J107" s="27" t="s">
        <v>132</v>
      </c>
      <c r="K107" s="27" t="s">
        <v>132</v>
      </c>
      <c r="L107" s="27" t="s">
        <v>133</v>
      </c>
      <c r="M107" s="18" t="s">
        <v>134</v>
      </c>
      <c r="N107" s="29">
        <v>42660</v>
      </c>
      <c r="O107" s="28" t="s">
        <v>45</v>
      </c>
      <c r="P107" s="30" t="s">
        <v>46</v>
      </c>
      <c r="Q107" s="40"/>
      <c r="R107" s="40"/>
      <c r="S107" s="40"/>
      <c r="T107" s="40"/>
      <c r="U107" s="40"/>
      <c r="V107" s="40"/>
      <c r="W107" s="40"/>
      <c r="X107" s="40"/>
      <c r="Y107" s="18" t="s">
        <v>74</v>
      </c>
      <c r="Z107" s="18" t="s">
        <v>137</v>
      </c>
      <c r="AA107" s="18" t="s">
        <v>137</v>
      </c>
      <c r="AB107" s="18" t="s">
        <v>50</v>
      </c>
      <c r="AC107" s="39"/>
    </row>
    <row r="108" spans="1:29" ht="409.5" customHeight="1" x14ac:dyDescent="0.25">
      <c r="A108" s="27" t="str">
        <f>+VLOOKUP(IER!$B108,Catalogo!A:B,2,0)</f>
        <v>DGTI</v>
      </c>
      <c r="B108" s="39" t="s">
        <v>82</v>
      </c>
      <c r="C108" s="18" t="s">
        <v>228</v>
      </c>
      <c r="D108" s="27" t="s">
        <v>87</v>
      </c>
      <c r="E108" s="28" t="s">
        <v>130</v>
      </c>
      <c r="F108" s="28" t="s">
        <v>122</v>
      </c>
      <c r="G108" s="29">
        <v>42660</v>
      </c>
      <c r="H108" s="29">
        <v>44486</v>
      </c>
      <c r="I108" s="27" t="s">
        <v>131</v>
      </c>
      <c r="J108" s="27" t="s">
        <v>132</v>
      </c>
      <c r="K108" s="27" t="s">
        <v>132</v>
      </c>
      <c r="L108" s="27" t="s">
        <v>133</v>
      </c>
      <c r="M108" s="18" t="s">
        <v>134</v>
      </c>
      <c r="N108" s="29">
        <v>42660</v>
      </c>
      <c r="O108" s="28" t="s">
        <v>45</v>
      </c>
      <c r="P108" s="30" t="s">
        <v>46</v>
      </c>
      <c r="Q108" s="40"/>
      <c r="R108" s="40"/>
      <c r="S108" s="40"/>
      <c r="T108" s="40"/>
      <c r="U108" s="40"/>
      <c r="V108" s="40"/>
      <c r="W108" s="40"/>
      <c r="X108" s="40"/>
      <c r="Y108" s="18" t="s">
        <v>74</v>
      </c>
      <c r="Z108" s="18" t="s">
        <v>137</v>
      </c>
      <c r="AA108" s="18" t="s">
        <v>137</v>
      </c>
      <c r="AB108" s="18" t="s">
        <v>50</v>
      </c>
      <c r="AC108" s="39"/>
    </row>
    <row r="109" spans="1:29" ht="409.5" customHeight="1" x14ac:dyDescent="0.25">
      <c r="A109" s="27" t="str">
        <f>+VLOOKUP(IER!$B109,Catalogo!A:B,2,0)</f>
        <v>DGTI</v>
      </c>
      <c r="B109" s="39" t="s">
        <v>82</v>
      </c>
      <c r="C109" s="18" t="s">
        <v>229</v>
      </c>
      <c r="D109" s="27" t="s">
        <v>87</v>
      </c>
      <c r="E109" s="28" t="s">
        <v>130</v>
      </c>
      <c r="F109" s="28" t="s">
        <v>122</v>
      </c>
      <c r="G109" s="29">
        <v>42660</v>
      </c>
      <c r="H109" s="29">
        <v>44486</v>
      </c>
      <c r="I109" s="27" t="s">
        <v>131</v>
      </c>
      <c r="J109" s="27" t="s">
        <v>132</v>
      </c>
      <c r="K109" s="27" t="s">
        <v>132</v>
      </c>
      <c r="L109" s="27" t="s">
        <v>133</v>
      </c>
      <c r="M109" s="18" t="s">
        <v>134</v>
      </c>
      <c r="N109" s="29">
        <v>42660</v>
      </c>
      <c r="O109" s="28" t="s">
        <v>45</v>
      </c>
      <c r="P109" s="30" t="s">
        <v>46</v>
      </c>
      <c r="Q109" s="40"/>
      <c r="R109" s="40"/>
      <c r="S109" s="40"/>
      <c r="T109" s="40"/>
      <c r="U109" s="40"/>
      <c r="V109" s="40"/>
      <c r="W109" s="40"/>
      <c r="X109" s="40"/>
      <c r="Y109" s="18" t="s">
        <v>74</v>
      </c>
      <c r="Z109" s="18" t="s">
        <v>137</v>
      </c>
      <c r="AA109" s="18" t="s">
        <v>137</v>
      </c>
      <c r="AB109" s="18" t="s">
        <v>50</v>
      </c>
      <c r="AC109" s="39"/>
    </row>
    <row r="110" spans="1:29" ht="409.5" customHeight="1" x14ac:dyDescent="0.25">
      <c r="A110" s="27" t="str">
        <f>+VLOOKUP(IER!$B110,Catalogo!A:B,2,0)</f>
        <v>DGTI</v>
      </c>
      <c r="B110" s="39" t="s">
        <v>82</v>
      </c>
      <c r="C110" s="18" t="s">
        <v>230</v>
      </c>
      <c r="D110" s="27" t="s">
        <v>87</v>
      </c>
      <c r="E110" s="28" t="s">
        <v>130</v>
      </c>
      <c r="F110" s="28" t="s">
        <v>122</v>
      </c>
      <c r="G110" s="29">
        <v>42660</v>
      </c>
      <c r="H110" s="29">
        <v>44486</v>
      </c>
      <c r="I110" s="27" t="s">
        <v>131</v>
      </c>
      <c r="J110" s="27" t="s">
        <v>132</v>
      </c>
      <c r="K110" s="27" t="s">
        <v>132</v>
      </c>
      <c r="L110" s="27" t="s">
        <v>133</v>
      </c>
      <c r="M110" s="18" t="s">
        <v>134</v>
      </c>
      <c r="N110" s="29">
        <v>42660</v>
      </c>
      <c r="O110" s="28" t="s">
        <v>45</v>
      </c>
      <c r="P110" s="30" t="s">
        <v>46</v>
      </c>
      <c r="Q110" s="40"/>
      <c r="R110" s="40"/>
      <c r="S110" s="40"/>
      <c r="T110" s="40"/>
      <c r="U110" s="40"/>
      <c r="V110" s="40"/>
      <c r="W110" s="40"/>
      <c r="X110" s="40"/>
      <c r="Y110" s="18" t="s">
        <v>74</v>
      </c>
      <c r="Z110" s="18" t="s">
        <v>137</v>
      </c>
      <c r="AA110" s="18" t="s">
        <v>137</v>
      </c>
      <c r="AB110" s="18" t="s">
        <v>50</v>
      </c>
      <c r="AC110" s="39"/>
    </row>
    <row r="111" spans="1:29" ht="409.5" customHeight="1" x14ac:dyDescent="0.25">
      <c r="A111" s="27" t="str">
        <f>+VLOOKUP(IER!$B111,Catalogo!A:B,2,0)</f>
        <v>DGTI</v>
      </c>
      <c r="B111" s="39" t="s">
        <v>82</v>
      </c>
      <c r="C111" s="18" t="s">
        <v>231</v>
      </c>
      <c r="D111" s="27" t="s">
        <v>87</v>
      </c>
      <c r="E111" s="28" t="s">
        <v>130</v>
      </c>
      <c r="F111" s="28" t="s">
        <v>122</v>
      </c>
      <c r="G111" s="29">
        <v>42660</v>
      </c>
      <c r="H111" s="29">
        <v>44486</v>
      </c>
      <c r="I111" s="27" t="s">
        <v>131</v>
      </c>
      <c r="J111" s="27" t="s">
        <v>132</v>
      </c>
      <c r="K111" s="27" t="s">
        <v>132</v>
      </c>
      <c r="L111" s="27" t="s">
        <v>133</v>
      </c>
      <c r="M111" s="18" t="s">
        <v>134</v>
      </c>
      <c r="N111" s="29">
        <v>42660</v>
      </c>
      <c r="O111" s="28" t="s">
        <v>45</v>
      </c>
      <c r="P111" s="30" t="s">
        <v>46</v>
      </c>
      <c r="Q111" s="40"/>
      <c r="R111" s="40"/>
      <c r="S111" s="40"/>
      <c r="T111" s="40"/>
      <c r="U111" s="40"/>
      <c r="V111" s="40"/>
      <c r="W111" s="40"/>
      <c r="X111" s="40"/>
      <c r="Y111" s="18" t="s">
        <v>74</v>
      </c>
      <c r="Z111" s="18" t="s">
        <v>137</v>
      </c>
      <c r="AA111" s="18" t="s">
        <v>137</v>
      </c>
      <c r="AB111" s="18" t="s">
        <v>50</v>
      </c>
      <c r="AC111" s="39"/>
    </row>
    <row r="112" spans="1:29" ht="409.5" customHeight="1" x14ac:dyDescent="0.25">
      <c r="A112" s="27" t="str">
        <f>+VLOOKUP(IER!$B112,Catalogo!A:B,2,0)</f>
        <v>DGTI</v>
      </c>
      <c r="B112" s="39" t="s">
        <v>82</v>
      </c>
      <c r="C112" s="18" t="s">
        <v>232</v>
      </c>
      <c r="D112" s="27" t="s">
        <v>87</v>
      </c>
      <c r="E112" s="28" t="s">
        <v>130</v>
      </c>
      <c r="F112" s="28" t="s">
        <v>122</v>
      </c>
      <c r="G112" s="29">
        <v>42660</v>
      </c>
      <c r="H112" s="29">
        <v>44486</v>
      </c>
      <c r="I112" s="27" t="s">
        <v>131</v>
      </c>
      <c r="J112" s="27" t="s">
        <v>132</v>
      </c>
      <c r="K112" s="27" t="s">
        <v>132</v>
      </c>
      <c r="L112" s="27" t="s">
        <v>133</v>
      </c>
      <c r="M112" s="18" t="s">
        <v>134</v>
      </c>
      <c r="N112" s="29">
        <v>42660</v>
      </c>
      <c r="O112" s="28" t="s">
        <v>45</v>
      </c>
      <c r="P112" s="30" t="s">
        <v>46</v>
      </c>
      <c r="Q112" s="40"/>
      <c r="R112" s="40"/>
      <c r="S112" s="40"/>
      <c r="T112" s="40"/>
      <c r="U112" s="40"/>
      <c r="V112" s="40"/>
      <c r="W112" s="40"/>
      <c r="X112" s="40"/>
      <c r="Y112" s="18" t="s">
        <v>74</v>
      </c>
      <c r="Z112" s="18" t="s">
        <v>233</v>
      </c>
      <c r="AA112" s="18" t="s">
        <v>233</v>
      </c>
      <c r="AB112" s="18" t="s">
        <v>50</v>
      </c>
      <c r="AC112" s="39"/>
    </row>
    <row r="113" spans="1:29" ht="409.5" customHeight="1" x14ac:dyDescent="0.25">
      <c r="A113" s="27" t="str">
        <f>+VLOOKUP(IER!$B113,Catalogo!A:B,2,0)</f>
        <v>DGTI</v>
      </c>
      <c r="B113" s="39" t="s">
        <v>82</v>
      </c>
      <c r="C113" s="18" t="s">
        <v>234</v>
      </c>
      <c r="D113" s="27" t="s">
        <v>87</v>
      </c>
      <c r="E113" s="28" t="s">
        <v>130</v>
      </c>
      <c r="F113" s="28" t="s">
        <v>122</v>
      </c>
      <c r="G113" s="29">
        <v>42660</v>
      </c>
      <c r="H113" s="29">
        <v>44486</v>
      </c>
      <c r="I113" s="27" t="s">
        <v>131</v>
      </c>
      <c r="J113" s="27" t="s">
        <v>132</v>
      </c>
      <c r="K113" s="27" t="s">
        <v>132</v>
      </c>
      <c r="L113" s="27" t="s">
        <v>133</v>
      </c>
      <c r="M113" s="18" t="s">
        <v>134</v>
      </c>
      <c r="N113" s="29">
        <v>42660</v>
      </c>
      <c r="O113" s="28" t="s">
        <v>45</v>
      </c>
      <c r="P113" s="30" t="s">
        <v>46</v>
      </c>
      <c r="Q113" s="40"/>
      <c r="R113" s="40"/>
      <c r="S113" s="40"/>
      <c r="T113" s="40"/>
      <c r="U113" s="40"/>
      <c r="V113" s="40"/>
      <c r="W113" s="40"/>
      <c r="X113" s="40"/>
      <c r="Y113" s="18" t="s">
        <v>74</v>
      </c>
      <c r="Z113" s="18" t="s">
        <v>137</v>
      </c>
      <c r="AA113" s="18" t="s">
        <v>137</v>
      </c>
      <c r="AB113" s="18" t="s">
        <v>50</v>
      </c>
      <c r="AC113" s="39"/>
    </row>
    <row r="114" spans="1:29" ht="409.5" customHeight="1" x14ac:dyDescent="0.25">
      <c r="A114" s="27" t="str">
        <f>+VLOOKUP(IER!$B114,Catalogo!A:B,2,0)</f>
        <v>DGTI</v>
      </c>
      <c r="B114" s="39" t="s">
        <v>82</v>
      </c>
      <c r="C114" s="18" t="s">
        <v>235</v>
      </c>
      <c r="D114" s="27" t="s">
        <v>87</v>
      </c>
      <c r="E114" s="28" t="s">
        <v>130</v>
      </c>
      <c r="F114" s="28" t="s">
        <v>122</v>
      </c>
      <c r="G114" s="29">
        <v>42660</v>
      </c>
      <c r="H114" s="29">
        <v>44486</v>
      </c>
      <c r="I114" s="27" t="s">
        <v>131</v>
      </c>
      <c r="J114" s="27" t="s">
        <v>132</v>
      </c>
      <c r="K114" s="27" t="s">
        <v>132</v>
      </c>
      <c r="L114" s="27" t="s">
        <v>133</v>
      </c>
      <c r="M114" s="18" t="s">
        <v>134</v>
      </c>
      <c r="N114" s="29">
        <v>42660</v>
      </c>
      <c r="O114" s="28" t="s">
        <v>45</v>
      </c>
      <c r="P114" s="30" t="s">
        <v>46</v>
      </c>
      <c r="Q114" s="40"/>
      <c r="R114" s="40"/>
      <c r="S114" s="40"/>
      <c r="T114" s="40"/>
      <c r="U114" s="40"/>
      <c r="V114" s="40"/>
      <c r="W114" s="40"/>
      <c r="X114" s="40"/>
      <c r="Y114" s="18" t="s">
        <v>74</v>
      </c>
      <c r="Z114" s="18" t="s">
        <v>137</v>
      </c>
      <c r="AA114" s="18" t="s">
        <v>137</v>
      </c>
      <c r="AB114" s="18" t="s">
        <v>50</v>
      </c>
      <c r="AC114" s="39"/>
    </row>
    <row r="115" spans="1:29" ht="409.5" customHeight="1" x14ac:dyDescent="0.25">
      <c r="A115" s="27" t="str">
        <f>+VLOOKUP(IER!$B115,Catalogo!A:B,2,0)</f>
        <v>DGTI</v>
      </c>
      <c r="B115" s="39" t="s">
        <v>82</v>
      </c>
      <c r="C115" s="18" t="s">
        <v>236</v>
      </c>
      <c r="D115" s="27" t="s">
        <v>87</v>
      </c>
      <c r="E115" s="28" t="s">
        <v>130</v>
      </c>
      <c r="F115" s="28" t="s">
        <v>122</v>
      </c>
      <c r="G115" s="29">
        <v>42660</v>
      </c>
      <c r="H115" s="29">
        <v>44486</v>
      </c>
      <c r="I115" s="27" t="s">
        <v>131</v>
      </c>
      <c r="J115" s="27" t="s">
        <v>132</v>
      </c>
      <c r="K115" s="27" t="s">
        <v>132</v>
      </c>
      <c r="L115" s="27" t="s">
        <v>133</v>
      </c>
      <c r="M115" s="18" t="s">
        <v>134</v>
      </c>
      <c r="N115" s="29">
        <v>42660</v>
      </c>
      <c r="O115" s="28" t="s">
        <v>45</v>
      </c>
      <c r="P115" s="30" t="s">
        <v>46</v>
      </c>
      <c r="Q115" s="40"/>
      <c r="R115" s="40"/>
      <c r="S115" s="40"/>
      <c r="T115" s="40"/>
      <c r="U115" s="40"/>
      <c r="V115" s="40"/>
      <c r="W115" s="40"/>
      <c r="X115" s="40"/>
      <c r="Y115" s="18" t="s">
        <v>74</v>
      </c>
      <c r="Z115" s="18" t="s">
        <v>137</v>
      </c>
      <c r="AA115" s="18" t="s">
        <v>137</v>
      </c>
      <c r="AB115" s="18" t="s">
        <v>50</v>
      </c>
      <c r="AC115" s="39"/>
    </row>
    <row r="116" spans="1:29" ht="409.5" customHeight="1" x14ac:dyDescent="0.25">
      <c r="A116" s="27" t="str">
        <f>+VLOOKUP(IER!$B116,Catalogo!A:B,2,0)</f>
        <v>DGTI</v>
      </c>
      <c r="B116" s="39" t="s">
        <v>82</v>
      </c>
      <c r="C116" s="18" t="s">
        <v>237</v>
      </c>
      <c r="D116" s="27" t="s">
        <v>87</v>
      </c>
      <c r="E116" s="28" t="s">
        <v>130</v>
      </c>
      <c r="F116" s="28" t="s">
        <v>122</v>
      </c>
      <c r="G116" s="29">
        <v>42660</v>
      </c>
      <c r="H116" s="29">
        <v>44486</v>
      </c>
      <c r="I116" s="27" t="s">
        <v>131</v>
      </c>
      <c r="J116" s="27" t="s">
        <v>132</v>
      </c>
      <c r="K116" s="27" t="s">
        <v>132</v>
      </c>
      <c r="L116" s="27" t="s">
        <v>133</v>
      </c>
      <c r="M116" s="18" t="s">
        <v>134</v>
      </c>
      <c r="N116" s="29">
        <v>42660</v>
      </c>
      <c r="O116" s="28" t="s">
        <v>45</v>
      </c>
      <c r="P116" s="30" t="s">
        <v>46</v>
      </c>
      <c r="Q116" s="40"/>
      <c r="R116" s="40"/>
      <c r="S116" s="40"/>
      <c r="T116" s="40"/>
      <c r="U116" s="40"/>
      <c r="V116" s="40"/>
      <c r="W116" s="40"/>
      <c r="X116" s="40"/>
      <c r="Y116" s="18" t="s">
        <v>74</v>
      </c>
      <c r="Z116" s="18" t="s">
        <v>238</v>
      </c>
      <c r="AA116" s="18" t="s">
        <v>238</v>
      </c>
      <c r="AB116" s="18" t="s">
        <v>50</v>
      </c>
      <c r="AC116" s="39"/>
    </row>
    <row r="117" spans="1:29" ht="409.5" customHeight="1" x14ac:dyDescent="0.25">
      <c r="A117" s="27" t="str">
        <f>+VLOOKUP(IER!$B117,Catalogo!A:B,2,0)</f>
        <v>DGTI</v>
      </c>
      <c r="B117" s="39" t="s">
        <v>82</v>
      </c>
      <c r="C117" s="18" t="s">
        <v>239</v>
      </c>
      <c r="D117" s="27" t="s">
        <v>87</v>
      </c>
      <c r="E117" s="28" t="s">
        <v>130</v>
      </c>
      <c r="F117" s="28" t="s">
        <v>122</v>
      </c>
      <c r="G117" s="29">
        <v>42660</v>
      </c>
      <c r="H117" s="29">
        <v>44486</v>
      </c>
      <c r="I117" s="27" t="s">
        <v>131</v>
      </c>
      <c r="J117" s="27" t="s">
        <v>132</v>
      </c>
      <c r="K117" s="27" t="s">
        <v>132</v>
      </c>
      <c r="L117" s="27" t="s">
        <v>133</v>
      </c>
      <c r="M117" s="18" t="s">
        <v>134</v>
      </c>
      <c r="N117" s="29">
        <v>42660</v>
      </c>
      <c r="O117" s="28" t="s">
        <v>45</v>
      </c>
      <c r="P117" s="30" t="s">
        <v>46</v>
      </c>
      <c r="Q117" s="40"/>
      <c r="R117" s="40"/>
      <c r="S117" s="40"/>
      <c r="T117" s="40"/>
      <c r="U117" s="40"/>
      <c r="V117" s="40"/>
      <c r="W117" s="40"/>
      <c r="X117" s="40"/>
      <c r="Y117" s="18" t="s">
        <v>74</v>
      </c>
      <c r="Z117" s="18" t="s">
        <v>208</v>
      </c>
      <c r="AA117" s="18" t="s">
        <v>208</v>
      </c>
      <c r="AB117" s="18" t="s">
        <v>50</v>
      </c>
      <c r="AC117" s="39"/>
    </row>
    <row r="118" spans="1:29" ht="409.5" customHeight="1" x14ac:dyDescent="0.25">
      <c r="A118" s="27" t="str">
        <f>+VLOOKUP(IER!$B118,Catalogo!A:B,2,0)</f>
        <v>DGTI</v>
      </c>
      <c r="B118" s="39" t="s">
        <v>82</v>
      </c>
      <c r="C118" s="18" t="s">
        <v>240</v>
      </c>
      <c r="D118" s="27" t="s">
        <v>87</v>
      </c>
      <c r="E118" s="28" t="s">
        <v>130</v>
      </c>
      <c r="F118" s="28" t="s">
        <v>122</v>
      </c>
      <c r="G118" s="29">
        <v>42660</v>
      </c>
      <c r="H118" s="29">
        <v>44486</v>
      </c>
      <c r="I118" s="27" t="s">
        <v>131</v>
      </c>
      <c r="J118" s="27" t="s">
        <v>132</v>
      </c>
      <c r="K118" s="27" t="s">
        <v>132</v>
      </c>
      <c r="L118" s="27" t="s">
        <v>133</v>
      </c>
      <c r="M118" s="18" t="s">
        <v>134</v>
      </c>
      <c r="N118" s="29">
        <v>42660</v>
      </c>
      <c r="O118" s="28" t="s">
        <v>45</v>
      </c>
      <c r="P118" s="30" t="s">
        <v>46</v>
      </c>
      <c r="Q118" s="40"/>
      <c r="R118" s="40"/>
      <c r="S118" s="40"/>
      <c r="T118" s="40"/>
      <c r="U118" s="40"/>
      <c r="V118" s="40"/>
      <c r="W118" s="40"/>
      <c r="X118" s="40"/>
      <c r="Y118" s="18" t="s">
        <v>74</v>
      </c>
      <c r="Z118" s="18" t="s">
        <v>241</v>
      </c>
      <c r="AA118" s="18" t="s">
        <v>241</v>
      </c>
      <c r="AB118" s="18" t="s">
        <v>50</v>
      </c>
      <c r="AC118" s="39"/>
    </row>
    <row r="119" spans="1:29" ht="409.5" customHeight="1" x14ac:dyDescent="0.25">
      <c r="A119" s="27" t="str">
        <f>+VLOOKUP(IER!$B119,Catalogo!A:B,2,0)</f>
        <v>DGTI</v>
      </c>
      <c r="B119" s="39" t="s">
        <v>82</v>
      </c>
      <c r="C119" s="18" t="s">
        <v>242</v>
      </c>
      <c r="D119" s="27" t="s">
        <v>87</v>
      </c>
      <c r="E119" s="28" t="s">
        <v>130</v>
      </c>
      <c r="F119" s="28" t="s">
        <v>122</v>
      </c>
      <c r="G119" s="29">
        <v>42660</v>
      </c>
      <c r="H119" s="29">
        <v>44486</v>
      </c>
      <c r="I119" s="27" t="s">
        <v>131</v>
      </c>
      <c r="J119" s="27" t="s">
        <v>132</v>
      </c>
      <c r="K119" s="27" t="s">
        <v>132</v>
      </c>
      <c r="L119" s="27" t="s">
        <v>133</v>
      </c>
      <c r="M119" s="18" t="s">
        <v>134</v>
      </c>
      <c r="N119" s="29">
        <v>42660</v>
      </c>
      <c r="O119" s="28" t="s">
        <v>45</v>
      </c>
      <c r="P119" s="30" t="s">
        <v>46</v>
      </c>
      <c r="Q119" s="40"/>
      <c r="R119" s="40"/>
      <c r="S119" s="40"/>
      <c r="T119" s="40"/>
      <c r="U119" s="40"/>
      <c r="V119" s="40"/>
      <c r="W119" s="40"/>
      <c r="X119" s="40"/>
      <c r="Y119" s="18" t="s">
        <v>74</v>
      </c>
      <c r="Z119" s="18" t="s">
        <v>233</v>
      </c>
      <c r="AA119" s="18" t="s">
        <v>233</v>
      </c>
      <c r="AB119" s="18" t="s">
        <v>50</v>
      </c>
      <c r="AC119" s="39"/>
    </row>
    <row r="120" spans="1:29" ht="409.5" customHeight="1" x14ac:dyDescent="0.25">
      <c r="A120" s="27" t="str">
        <f>+VLOOKUP(IER!$B120,Catalogo!A:B,2,0)</f>
        <v>DGTI</v>
      </c>
      <c r="B120" s="39" t="s">
        <v>82</v>
      </c>
      <c r="C120" s="18" t="s">
        <v>243</v>
      </c>
      <c r="D120" s="27" t="s">
        <v>87</v>
      </c>
      <c r="E120" s="28" t="s">
        <v>130</v>
      </c>
      <c r="F120" s="28" t="s">
        <v>122</v>
      </c>
      <c r="G120" s="29">
        <v>42660</v>
      </c>
      <c r="H120" s="29">
        <v>44486</v>
      </c>
      <c r="I120" s="27" t="s">
        <v>131</v>
      </c>
      <c r="J120" s="27" t="s">
        <v>132</v>
      </c>
      <c r="K120" s="27" t="s">
        <v>132</v>
      </c>
      <c r="L120" s="27" t="s">
        <v>133</v>
      </c>
      <c r="M120" s="18" t="s">
        <v>134</v>
      </c>
      <c r="N120" s="29">
        <v>42660</v>
      </c>
      <c r="O120" s="28" t="s">
        <v>45</v>
      </c>
      <c r="P120" s="30" t="s">
        <v>46</v>
      </c>
      <c r="Q120" s="40"/>
      <c r="R120" s="40"/>
      <c r="S120" s="40"/>
      <c r="T120" s="40"/>
      <c r="U120" s="40"/>
      <c r="V120" s="40"/>
      <c r="W120" s="40"/>
      <c r="X120" s="40"/>
      <c r="Y120" s="18" t="s">
        <v>74</v>
      </c>
      <c r="Z120" s="18" t="s">
        <v>137</v>
      </c>
      <c r="AA120" s="18" t="s">
        <v>137</v>
      </c>
      <c r="AB120" s="18" t="s">
        <v>50</v>
      </c>
      <c r="AC120" s="39"/>
    </row>
    <row r="121" spans="1:29" ht="409.5" customHeight="1" x14ac:dyDescent="0.25">
      <c r="A121" s="27" t="str">
        <f>+VLOOKUP(IER!$B121,Catalogo!A:B,2,0)</f>
        <v>DGTI</v>
      </c>
      <c r="B121" s="39" t="s">
        <v>82</v>
      </c>
      <c r="C121" s="18" t="s">
        <v>244</v>
      </c>
      <c r="D121" s="27" t="s">
        <v>87</v>
      </c>
      <c r="E121" s="28" t="s">
        <v>130</v>
      </c>
      <c r="F121" s="28" t="s">
        <v>122</v>
      </c>
      <c r="G121" s="29">
        <v>42660</v>
      </c>
      <c r="H121" s="29">
        <v>44486</v>
      </c>
      <c r="I121" s="27" t="s">
        <v>131</v>
      </c>
      <c r="J121" s="27" t="s">
        <v>132</v>
      </c>
      <c r="K121" s="27" t="s">
        <v>132</v>
      </c>
      <c r="L121" s="27" t="s">
        <v>133</v>
      </c>
      <c r="M121" s="18" t="s">
        <v>134</v>
      </c>
      <c r="N121" s="29">
        <v>42660</v>
      </c>
      <c r="O121" s="28" t="s">
        <v>45</v>
      </c>
      <c r="P121" s="30" t="s">
        <v>46</v>
      </c>
      <c r="Q121" s="40"/>
      <c r="R121" s="40"/>
      <c r="S121" s="40"/>
      <c r="T121" s="40"/>
      <c r="U121" s="40"/>
      <c r="V121" s="40"/>
      <c r="W121" s="40"/>
      <c r="X121" s="40"/>
      <c r="Y121" s="18" t="s">
        <v>74</v>
      </c>
      <c r="Z121" s="18" t="s">
        <v>137</v>
      </c>
      <c r="AA121" s="18" t="s">
        <v>137</v>
      </c>
      <c r="AB121" s="18" t="s">
        <v>50</v>
      </c>
      <c r="AC121" s="39"/>
    </row>
    <row r="122" spans="1:29" ht="409.5" customHeight="1" x14ac:dyDescent="0.25">
      <c r="A122" s="27" t="str">
        <f>+VLOOKUP(IER!$B122,Catalogo!A:B,2,0)</f>
        <v>DGTI</v>
      </c>
      <c r="B122" s="39" t="s">
        <v>82</v>
      </c>
      <c r="C122" s="18" t="s">
        <v>245</v>
      </c>
      <c r="D122" s="27" t="s">
        <v>87</v>
      </c>
      <c r="E122" s="28" t="s">
        <v>130</v>
      </c>
      <c r="F122" s="28" t="s">
        <v>122</v>
      </c>
      <c r="G122" s="29">
        <v>42660</v>
      </c>
      <c r="H122" s="29">
        <v>44486</v>
      </c>
      <c r="I122" s="27" t="s">
        <v>131</v>
      </c>
      <c r="J122" s="27" t="s">
        <v>132</v>
      </c>
      <c r="K122" s="27" t="s">
        <v>132</v>
      </c>
      <c r="L122" s="27" t="s">
        <v>133</v>
      </c>
      <c r="M122" s="18" t="s">
        <v>134</v>
      </c>
      <c r="N122" s="29">
        <v>42660</v>
      </c>
      <c r="O122" s="28" t="s">
        <v>45</v>
      </c>
      <c r="P122" s="30" t="s">
        <v>46</v>
      </c>
      <c r="Q122" s="40"/>
      <c r="R122" s="40"/>
      <c r="S122" s="40"/>
      <c r="T122" s="40"/>
      <c r="U122" s="40"/>
      <c r="V122" s="40"/>
      <c r="W122" s="40"/>
      <c r="X122" s="40"/>
      <c r="Y122" s="18" t="s">
        <v>74</v>
      </c>
      <c r="Z122" s="18" t="s">
        <v>233</v>
      </c>
      <c r="AA122" s="18" t="s">
        <v>233</v>
      </c>
      <c r="AB122" s="18" t="s">
        <v>50</v>
      </c>
      <c r="AC122" s="39"/>
    </row>
    <row r="123" spans="1:29" ht="409.5" customHeight="1" x14ac:dyDescent="0.25">
      <c r="A123" s="27" t="str">
        <f>+VLOOKUP(IER!$B123,Catalogo!A:B,2,0)</f>
        <v>DGTI</v>
      </c>
      <c r="B123" s="39" t="s">
        <v>82</v>
      </c>
      <c r="C123" s="18" t="s">
        <v>246</v>
      </c>
      <c r="D123" s="27" t="s">
        <v>87</v>
      </c>
      <c r="E123" s="28" t="s">
        <v>130</v>
      </c>
      <c r="F123" s="28" t="s">
        <v>122</v>
      </c>
      <c r="G123" s="29">
        <v>42660</v>
      </c>
      <c r="H123" s="29">
        <v>44486</v>
      </c>
      <c r="I123" s="27" t="s">
        <v>131</v>
      </c>
      <c r="J123" s="27" t="s">
        <v>132</v>
      </c>
      <c r="K123" s="27" t="s">
        <v>132</v>
      </c>
      <c r="L123" s="27" t="s">
        <v>133</v>
      </c>
      <c r="M123" s="18" t="s">
        <v>134</v>
      </c>
      <c r="N123" s="29">
        <v>42660</v>
      </c>
      <c r="O123" s="28" t="s">
        <v>45</v>
      </c>
      <c r="P123" s="30" t="s">
        <v>46</v>
      </c>
      <c r="Q123" s="40"/>
      <c r="R123" s="40"/>
      <c r="S123" s="40"/>
      <c r="T123" s="40"/>
      <c r="U123" s="40"/>
      <c r="V123" s="40"/>
      <c r="W123" s="40"/>
      <c r="X123" s="40"/>
      <c r="Y123" s="18" t="s">
        <v>74</v>
      </c>
      <c r="Z123" s="18" t="s">
        <v>137</v>
      </c>
      <c r="AA123" s="18" t="s">
        <v>137</v>
      </c>
      <c r="AB123" s="18" t="s">
        <v>50</v>
      </c>
      <c r="AC123" s="39"/>
    </row>
    <row r="124" spans="1:29" ht="409.5" customHeight="1" x14ac:dyDescent="0.25">
      <c r="A124" s="27" t="str">
        <f>+VLOOKUP(IER!$B124,Catalogo!A:B,2,0)</f>
        <v>DGTI</v>
      </c>
      <c r="B124" s="39" t="s">
        <v>82</v>
      </c>
      <c r="C124" s="18" t="s">
        <v>247</v>
      </c>
      <c r="D124" s="27" t="s">
        <v>87</v>
      </c>
      <c r="E124" s="28" t="s">
        <v>130</v>
      </c>
      <c r="F124" s="28" t="s">
        <v>122</v>
      </c>
      <c r="G124" s="29">
        <v>42660</v>
      </c>
      <c r="H124" s="29">
        <v>44486</v>
      </c>
      <c r="I124" s="27" t="s">
        <v>131</v>
      </c>
      <c r="J124" s="27" t="s">
        <v>132</v>
      </c>
      <c r="K124" s="27" t="s">
        <v>132</v>
      </c>
      <c r="L124" s="27" t="s">
        <v>133</v>
      </c>
      <c r="M124" s="18" t="s">
        <v>134</v>
      </c>
      <c r="N124" s="29">
        <v>42660</v>
      </c>
      <c r="O124" s="28" t="s">
        <v>45</v>
      </c>
      <c r="P124" s="30" t="s">
        <v>46</v>
      </c>
      <c r="Q124" s="40"/>
      <c r="R124" s="40"/>
      <c r="S124" s="40"/>
      <c r="T124" s="40"/>
      <c r="U124" s="40"/>
      <c r="V124" s="40"/>
      <c r="W124" s="40"/>
      <c r="X124" s="40"/>
      <c r="Y124" s="18" t="s">
        <v>74</v>
      </c>
      <c r="Z124" s="18" t="s">
        <v>137</v>
      </c>
      <c r="AA124" s="18" t="s">
        <v>137</v>
      </c>
      <c r="AB124" s="18" t="s">
        <v>50</v>
      </c>
      <c r="AC124" s="39"/>
    </row>
    <row r="125" spans="1:29" ht="409.5" customHeight="1" x14ac:dyDescent="0.25">
      <c r="A125" s="27" t="str">
        <f>+VLOOKUP(IER!$B125,Catalogo!A:B,2,0)</f>
        <v>DGTI</v>
      </c>
      <c r="B125" s="39" t="s">
        <v>82</v>
      </c>
      <c r="C125" s="18" t="s">
        <v>248</v>
      </c>
      <c r="D125" s="27" t="s">
        <v>87</v>
      </c>
      <c r="E125" s="28" t="s">
        <v>130</v>
      </c>
      <c r="F125" s="28" t="s">
        <v>122</v>
      </c>
      <c r="G125" s="29">
        <v>42660</v>
      </c>
      <c r="H125" s="29">
        <v>44486</v>
      </c>
      <c r="I125" s="27" t="s">
        <v>131</v>
      </c>
      <c r="J125" s="27" t="s">
        <v>132</v>
      </c>
      <c r="K125" s="27" t="s">
        <v>132</v>
      </c>
      <c r="L125" s="27" t="s">
        <v>133</v>
      </c>
      <c r="M125" s="18" t="s">
        <v>134</v>
      </c>
      <c r="N125" s="29">
        <v>42660</v>
      </c>
      <c r="O125" s="28" t="s">
        <v>45</v>
      </c>
      <c r="P125" s="30" t="s">
        <v>46</v>
      </c>
      <c r="Q125" s="40"/>
      <c r="R125" s="40"/>
      <c r="S125" s="40"/>
      <c r="T125" s="40"/>
      <c r="U125" s="40"/>
      <c r="V125" s="40"/>
      <c r="W125" s="40"/>
      <c r="X125" s="40"/>
      <c r="Y125" s="18" t="s">
        <v>74</v>
      </c>
      <c r="Z125" s="18" t="s">
        <v>137</v>
      </c>
      <c r="AA125" s="18" t="s">
        <v>137</v>
      </c>
      <c r="AB125" s="18" t="s">
        <v>50</v>
      </c>
      <c r="AC125" s="39"/>
    </row>
    <row r="126" spans="1:29" ht="409.5" customHeight="1" x14ac:dyDescent="0.25">
      <c r="A126" s="27" t="str">
        <f>+VLOOKUP(IER!$B126,Catalogo!A:B,2,0)</f>
        <v>DGTI</v>
      </c>
      <c r="B126" s="39" t="s">
        <v>82</v>
      </c>
      <c r="C126" s="18" t="s">
        <v>249</v>
      </c>
      <c r="D126" s="27" t="s">
        <v>87</v>
      </c>
      <c r="E126" s="28" t="s">
        <v>130</v>
      </c>
      <c r="F126" s="28" t="s">
        <v>122</v>
      </c>
      <c r="G126" s="29">
        <v>42660</v>
      </c>
      <c r="H126" s="29">
        <v>44486</v>
      </c>
      <c r="I126" s="27" t="s">
        <v>131</v>
      </c>
      <c r="J126" s="27" t="s">
        <v>132</v>
      </c>
      <c r="K126" s="27" t="s">
        <v>132</v>
      </c>
      <c r="L126" s="27" t="s">
        <v>133</v>
      </c>
      <c r="M126" s="18" t="s">
        <v>134</v>
      </c>
      <c r="N126" s="29">
        <v>42660</v>
      </c>
      <c r="O126" s="28" t="s">
        <v>45</v>
      </c>
      <c r="P126" s="30" t="s">
        <v>46</v>
      </c>
      <c r="Q126" s="40"/>
      <c r="R126" s="40"/>
      <c r="S126" s="40"/>
      <c r="T126" s="40"/>
      <c r="U126" s="40"/>
      <c r="V126" s="40"/>
      <c r="W126" s="40"/>
      <c r="X126" s="40"/>
      <c r="Y126" s="18" t="s">
        <v>74</v>
      </c>
      <c r="Z126" s="18" t="s">
        <v>137</v>
      </c>
      <c r="AA126" s="18" t="s">
        <v>137</v>
      </c>
      <c r="AB126" s="18" t="s">
        <v>50</v>
      </c>
      <c r="AC126" s="39"/>
    </row>
    <row r="127" spans="1:29" ht="409.5" customHeight="1" x14ac:dyDescent="0.25">
      <c r="A127" s="27" t="str">
        <f>+VLOOKUP(IER!$B127,Catalogo!A:B,2,0)</f>
        <v>DGTI</v>
      </c>
      <c r="B127" s="39" t="s">
        <v>82</v>
      </c>
      <c r="C127" s="18" t="s">
        <v>250</v>
      </c>
      <c r="D127" s="27" t="s">
        <v>87</v>
      </c>
      <c r="E127" s="28" t="s">
        <v>130</v>
      </c>
      <c r="F127" s="28" t="s">
        <v>122</v>
      </c>
      <c r="G127" s="29">
        <v>42660</v>
      </c>
      <c r="H127" s="29">
        <v>44486</v>
      </c>
      <c r="I127" s="27" t="s">
        <v>131</v>
      </c>
      <c r="J127" s="27" t="s">
        <v>132</v>
      </c>
      <c r="K127" s="27" t="s">
        <v>132</v>
      </c>
      <c r="L127" s="27" t="s">
        <v>133</v>
      </c>
      <c r="M127" s="18" t="s">
        <v>134</v>
      </c>
      <c r="N127" s="29">
        <v>42660</v>
      </c>
      <c r="O127" s="28" t="s">
        <v>45</v>
      </c>
      <c r="P127" s="30" t="s">
        <v>46</v>
      </c>
      <c r="Q127" s="40"/>
      <c r="R127" s="40"/>
      <c r="S127" s="40"/>
      <c r="T127" s="40"/>
      <c r="U127" s="40"/>
      <c r="V127" s="40"/>
      <c r="W127" s="40"/>
      <c r="X127" s="40"/>
      <c r="Y127" s="18" t="s">
        <v>74</v>
      </c>
      <c r="Z127" s="18" t="s">
        <v>233</v>
      </c>
      <c r="AA127" s="18" t="s">
        <v>233</v>
      </c>
      <c r="AB127" s="18" t="s">
        <v>50</v>
      </c>
      <c r="AC127" s="39"/>
    </row>
    <row r="128" spans="1:29" ht="409.5" customHeight="1" x14ac:dyDescent="0.25">
      <c r="A128" s="27" t="str">
        <f>+VLOOKUP(IER!$B128,Catalogo!A:B,2,0)</f>
        <v>DGTI</v>
      </c>
      <c r="B128" s="39" t="s">
        <v>82</v>
      </c>
      <c r="C128" s="18" t="s">
        <v>251</v>
      </c>
      <c r="D128" s="27" t="s">
        <v>87</v>
      </c>
      <c r="E128" s="28" t="s">
        <v>130</v>
      </c>
      <c r="F128" s="28" t="s">
        <v>122</v>
      </c>
      <c r="G128" s="29">
        <v>42660</v>
      </c>
      <c r="H128" s="29">
        <v>44486</v>
      </c>
      <c r="I128" s="27" t="s">
        <v>131</v>
      </c>
      <c r="J128" s="27" t="s">
        <v>132</v>
      </c>
      <c r="K128" s="27" t="s">
        <v>132</v>
      </c>
      <c r="L128" s="27" t="s">
        <v>133</v>
      </c>
      <c r="M128" s="18" t="s">
        <v>134</v>
      </c>
      <c r="N128" s="29">
        <v>42660</v>
      </c>
      <c r="O128" s="28" t="s">
        <v>45</v>
      </c>
      <c r="P128" s="30" t="s">
        <v>46</v>
      </c>
      <c r="Q128" s="40"/>
      <c r="R128" s="40"/>
      <c r="S128" s="40"/>
      <c r="T128" s="40"/>
      <c r="U128" s="40"/>
      <c r="V128" s="40"/>
      <c r="W128" s="40"/>
      <c r="X128" s="40"/>
      <c r="Y128" s="18" t="s">
        <v>74</v>
      </c>
      <c r="Z128" s="18" t="s">
        <v>252</v>
      </c>
      <c r="AA128" s="18" t="s">
        <v>252</v>
      </c>
      <c r="AB128" s="18" t="s">
        <v>50</v>
      </c>
      <c r="AC128" s="39"/>
    </row>
    <row r="129" spans="1:29" ht="409.5" customHeight="1" x14ac:dyDescent="0.25">
      <c r="A129" s="27" t="str">
        <f>+VLOOKUP(IER!$B129,Catalogo!A:B,2,0)</f>
        <v>DGTI</v>
      </c>
      <c r="B129" s="39" t="s">
        <v>82</v>
      </c>
      <c r="C129" s="18" t="s">
        <v>253</v>
      </c>
      <c r="D129" s="27" t="s">
        <v>87</v>
      </c>
      <c r="E129" s="28" t="s">
        <v>130</v>
      </c>
      <c r="F129" s="28" t="s">
        <v>122</v>
      </c>
      <c r="G129" s="29">
        <v>42660</v>
      </c>
      <c r="H129" s="29">
        <v>44486</v>
      </c>
      <c r="I129" s="27" t="s">
        <v>131</v>
      </c>
      <c r="J129" s="27" t="s">
        <v>132</v>
      </c>
      <c r="K129" s="27" t="s">
        <v>132</v>
      </c>
      <c r="L129" s="27" t="s">
        <v>133</v>
      </c>
      <c r="M129" s="18" t="s">
        <v>134</v>
      </c>
      <c r="N129" s="29">
        <v>42660</v>
      </c>
      <c r="O129" s="28" t="s">
        <v>45</v>
      </c>
      <c r="P129" s="30" t="s">
        <v>46</v>
      </c>
      <c r="Q129" s="40"/>
      <c r="R129" s="40"/>
      <c r="S129" s="40"/>
      <c r="T129" s="40"/>
      <c r="U129" s="40"/>
      <c r="V129" s="40"/>
      <c r="W129" s="40"/>
      <c r="X129" s="40"/>
      <c r="Y129" s="18" t="s">
        <v>74</v>
      </c>
      <c r="Z129" s="18" t="s">
        <v>241</v>
      </c>
      <c r="AA129" s="18" t="s">
        <v>241</v>
      </c>
      <c r="AB129" s="18" t="s">
        <v>50</v>
      </c>
      <c r="AC129" s="39"/>
    </row>
    <row r="130" spans="1:29" ht="409.5" customHeight="1" x14ac:dyDescent="0.25">
      <c r="A130" s="27" t="str">
        <f>+VLOOKUP(IER!$B130,Catalogo!A:B,2,0)</f>
        <v>DGTI</v>
      </c>
      <c r="B130" s="39" t="s">
        <v>82</v>
      </c>
      <c r="C130" s="18" t="s">
        <v>254</v>
      </c>
      <c r="D130" s="27" t="s">
        <v>87</v>
      </c>
      <c r="E130" s="28" t="s">
        <v>130</v>
      </c>
      <c r="F130" s="28" t="s">
        <v>122</v>
      </c>
      <c r="G130" s="29">
        <v>42660</v>
      </c>
      <c r="H130" s="29">
        <v>44486</v>
      </c>
      <c r="I130" s="27" t="s">
        <v>131</v>
      </c>
      <c r="J130" s="27" t="s">
        <v>132</v>
      </c>
      <c r="K130" s="27" t="s">
        <v>132</v>
      </c>
      <c r="L130" s="27" t="s">
        <v>133</v>
      </c>
      <c r="M130" s="18" t="s">
        <v>134</v>
      </c>
      <c r="N130" s="29">
        <v>42660</v>
      </c>
      <c r="O130" s="28" t="s">
        <v>45</v>
      </c>
      <c r="P130" s="30" t="s">
        <v>46</v>
      </c>
      <c r="Q130" s="40"/>
      <c r="R130" s="40"/>
      <c r="S130" s="40"/>
      <c r="T130" s="40"/>
      <c r="U130" s="40"/>
      <c r="V130" s="40"/>
      <c r="W130" s="40"/>
      <c r="X130" s="40"/>
      <c r="Y130" s="18" t="s">
        <v>74</v>
      </c>
      <c r="Z130" s="18" t="s">
        <v>255</v>
      </c>
      <c r="AA130" s="18" t="s">
        <v>255</v>
      </c>
      <c r="AB130" s="18" t="s">
        <v>50</v>
      </c>
      <c r="AC130" s="39"/>
    </row>
    <row r="131" spans="1:29" ht="409.5" customHeight="1" x14ac:dyDescent="0.25">
      <c r="A131" s="27" t="str">
        <f>+VLOOKUP(IER!$B131,Catalogo!A:B,2,0)</f>
        <v>DGTI</v>
      </c>
      <c r="B131" s="39" t="s">
        <v>82</v>
      </c>
      <c r="C131" s="18" t="s">
        <v>256</v>
      </c>
      <c r="D131" s="27" t="s">
        <v>87</v>
      </c>
      <c r="E131" s="28" t="s">
        <v>130</v>
      </c>
      <c r="F131" s="28" t="s">
        <v>122</v>
      </c>
      <c r="G131" s="29">
        <v>42660</v>
      </c>
      <c r="H131" s="29">
        <v>44486</v>
      </c>
      <c r="I131" s="27" t="s">
        <v>131</v>
      </c>
      <c r="J131" s="27" t="s">
        <v>132</v>
      </c>
      <c r="K131" s="27" t="s">
        <v>132</v>
      </c>
      <c r="L131" s="27" t="s">
        <v>133</v>
      </c>
      <c r="M131" s="18" t="s">
        <v>134</v>
      </c>
      <c r="N131" s="29">
        <v>42660</v>
      </c>
      <c r="O131" s="28" t="s">
        <v>45</v>
      </c>
      <c r="P131" s="30" t="s">
        <v>46</v>
      </c>
      <c r="Q131" s="40"/>
      <c r="R131" s="40"/>
      <c r="S131" s="40"/>
      <c r="T131" s="40"/>
      <c r="U131" s="40"/>
      <c r="V131" s="40"/>
      <c r="W131" s="40"/>
      <c r="X131" s="40"/>
      <c r="Y131" s="18" t="s">
        <v>74</v>
      </c>
      <c r="Z131" s="18" t="s">
        <v>233</v>
      </c>
      <c r="AA131" s="18" t="s">
        <v>233</v>
      </c>
      <c r="AB131" s="18" t="s">
        <v>50</v>
      </c>
      <c r="AC131" s="39"/>
    </row>
    <row r="132" spans="1:29" ht="409.5" customHeight="1" x14ac:dyDescent="0.25">
      <c r="A132" s="27" t="str">
        <f>+VLOOKUP(IER!$B132,Catalogo!A:B,2,0)</f>
        <v>DGTI</v>
      </c>
      <c r="B132" s="39" t="s">
        <v>82</v>
      </c>
      <c r="C132" s="18" t="s">
        <v>257</v>
      </c>
      <c r="D132" s="27" t="s">
        <v>87</v>
      </c>
      <c r="E132" s="28" t="s">
        <v>130</v>
      </c>
      <c r="F132" s="28" t="s">
        <v>122</v>
      </c>
      <c r="G132" s="29">
        <v>42660</v>
      </c>
      <c r="H132" s="29">
        <v>44486</v>
      </c>
      <c r="I132" s="27" t="s">
        <v>131</v>
      </c>
      <c r="J132" s="27" t="s">
        <v>132</v>
      </c>
      <c r="K132" s="27" t="s">
        <v>132</v>
      </c>
      <c r="L132" s="27" t="s">
        <v>133</v>
      </c>
      <c r="M132" s="18" t="s">
        <v>134</v>
      </c>
      <c r="N132" s="29">
        <v>42660</v>
      </c>
      <c r="O132" s="28" t="s">
        <v>45</v>
      </c>
      <c r="P132" s="30" t="s">
        <v>46</v>
      </c>
      <c r="Q132" s="40"/>
      <c r="R132" s="40"/>
      <c r="S132" s="40"/>
      <c r="T132" s="40"/>
      <c r="U132" s="40"/>
      <c r="V132" s="40"/>
      <c r="W132" s="40"/>
      <c r="X132" s="40"/>
      <c r="Y132" s="18" t="s">
        <v>74</v>
      </c>
      <c r="Z132" s="18" t="s">
        <v>137</v>
      </c>
      <c r="AA132" s="18" t="s">
        <v>137</v>
      </c>
      <c r="AB132" s="18" t="s">
        <v>50</v>
      </c>
      <c r="AC132" s="39"/>
    </row>
    <row r="133" spans="1:29" ht="409.5" customHeight="1" x14ac:dyDescent="0.25">
      <c r="A133" s="27" t="str">
        <f>+VLOOKUP(IER!$B133,Catalogo!A:B,2,0)</f>
        <v>DGTI</v>
      </c>
      <c r="B133" s="39" t="s">
        <v>82</v>
      </c>
      <c r="C133" s="18" t="s">
        <v>258</v>
      </c>
      <c r="D133" s="27" t="s">
        <v>87</v>
      </c>
      <c r="E133" s="28" t="s">
        <v>130</v>
      </c>
      <c r="F133" s="28" t="s">
        <v>122</v>
      </c>
      <c r="G133" s="29">
        <v>42660</v>
      </c>
      <c r="H133" s="29">
        <v>44486</v>
      </c>
      <c r="I133" s="27" t="s">
        <v>131</v>
      </c>
      <c r="J133" s="27" t="s">
        <v>132</v>
      </c>
      <c r="K133" s="27" t="s">
        <v>132</v>
      </c>
      <c r="L133" s="27" t="s">
        <v>133</v>
      </c>
      <c r="M133" s="18" t="s">
        <v>134</v>
      </c>
      <c r="N133" s="29">
        <v>42660</v>
      </c>
      <c r="O133" s="28" t="s">
        <v>45</v>
      </c>
      <c r="P133" s="30" t="s">
        <v>46</v>
      </c>
      <c r="Q133" s="40"/>
      <c r="R133" s="40"/>
      <c r="S133" s="40"/>
      <c r="T133" s="40"/>
      <c r="U133" s="40"/>
      <c r="V133" s="40"/>
      <c r="W133" s="40"/>
      <c r="X133" s="40"/>
      <c r="Y133" s="18" t="s">
        <v>74</v>
      </c>
      <c r="Z133" s="18" t="s">
        <v>137</v>
      </c>
      <c r="AA133" s="18" t="s">
        <v>137</v>
      </c>
      <c r="AB133" s="18" t="s">
        <v>50</v>
      </c>
      <c r="AC133" s="39"/>
    </row>
    <row r="134" spans="1:29" ht="409.5" customHeight="1" x14ac:dyDescent="0.25">
      <c r="A134" s="27" t="str">
        <f>+VLOOKUP(IER!$B134,Catalogo!A:B,2,0)</f>
        <v>DGTI</v>
      </c>
      <c r="B134" s="39" t="s">
        <v>82</v>
      </c>
      <c r="C134" s="18" t="s">
        <v>259</v>
      </c>
      <c r="D134" s="27" t="s">
        <v>87</v>
      </c>
      <c r="E134" s="28" t="s">
        <v>130</v>
      </c>
      <c r="F134" s="28" t="s">
        <v>122</v>
      </c>
      <c r="G134" s="29">
        <v>42660</v>
      </c>
      <c r="H134" s="29">
        <v>44486</v>
      </c>
      <c r="I134" s="27" t="s">
        <v>131</v>
      </c>
      <c r="J134" s="27" t="s">
        <v>132</v>
      </c>
      <c r="K134" s="27" t="s">
        <v>132</v>
      </c>
      <c r="L134" s="27" t="s">
        <v>133</v>
      </c>
      <c r="M134" s="18" t="s">
        <v>134</v>
      </c>
      <c r="N134" s="29">
        <v>42660</v>
      </c>
      <c r="O134" s="28" t="s">
        <v>45</v>
      </c>
      <c r="P134" s="30" t="s">
        <v>46</v>
      </c>
      <c r="Q134" s="40"/>
      <c r="R134" s="40"/>
      <c r="S134" s="40"/>
      <c r="T134" s="40"/>
      <c r="U134" s="40"/>
      <c r="V134" s="40"/>
      <c r="W134" s="40"/>
      <c r="X134" s="40"/>
      <c r="Y134" s="18" t="s">
        <v>74</v>
      </c>
      <c r="Z134" s="18" t="s">
        <v>255</v>
      </c>
      <c r="AA134" s="18" t="s">
        <v>255</v>
      </c>
      <c r="AB134" s="18" t="s">
        <v>50</v>
      </c>
      <c r="AC134" s="39"/>
    </row>
    <row r="135" spans="1:29" ht="409.5" customHeight="1" x14ac:dyDescent="0.25">
      <c r="A135" s="27" t="str">
        <f>+VLOOKUP(IER!$B135,Catalogo!A:B,2,0)</f>
        <v>DGTI</v>
      </c>
      <c r="B135" s="39" t="s">
        <v>82</v>
      </c>
      <c r="C135" s="18" t="s">
        <v>260</v>
      </c>
      <c r="D135" s="27" t="s">
        <v>87</v>
      </c>
      <c r="E135" s="28" t="s">
        <v>130</v>
      </c>
      <c r="F135" s="28" t="s">
        <v>122</v>
      </c>
      <c r="G135" s="29">
        <v>42660</v>
      </c>
      <c r="H135" s="29">
        <v>44486</v>
      </c>
      <c r="I135" s="27" t="s">
        <v>131</v>
      </c>
      <c r="J135" s="27" t="s">
        <v>132</v>
      </c>
      <c r="K135" s="27" t="s">
        <v>132</v>
      </c>
      <c r="L135" s="27" t="s">
        <v>133</v>
      </c>
      <c r="M135" s="18" t="s">
        <v>134</v>
      </c>
      <c r="N135" s="29">
        <v>42660</v>
      </c>
      <c r="O135" s="28" t="s">
        <v>45</v>
      </c>
      <c r="P135" s="30" t="s">
        <v>46</v>
      </c>
      <c r="Q135" s="40"/>
      <c r="R135" s="40"/>
      <c r="S135" s="40"/>
      <c r="T135" s="40"/>
      <c r="U135" s="40"/>
      <c r="V135" s="40"/>
      <c r="W135" s="40"/>
      <c r="X135" s="40"/>
      <c r="Y135" s="18" t="s">
        <v>74</v>
      </c>
      <c r="Z135" s="18" t="s">
        <v>137</v>
      </c>
      <c r="AA135" s="18" t="s">
        <v>137</v>
      </c>
      <c r="AB135" s="18" t="s">
        <v>50</v>
      </c>
      <c r="AC135" s="39"/>
    </row>
    <row r="136" spans="1:29" ht="409.5" customHeight="1" x14ac:dyDescent="0.25">
      <c r="A136" s="27" t="str">
        <f>+VLOOKUP(IER!$B136,Catalogo!A:B,2,0)</f>
        <v>DGTI</v>
      </c>
      <c r="B136" s="39" t="s">
        <v>82</v>
      </c>
      <c r="C136" s="18" t="s">
        <v>261</v>
      </c>
      <c r="D136" s="27" t="s">
        <v>87</v>
      </c>
      <c r="E136" s="28" t="s">
        <v>130</v>
      </c>
      <c r="F136" s="28" t="s">
        <v>122</v>
      </c>
      <c r="G136" s="29">
        <v>42660</v>
      </c>
      <c r="H136" s="29">
        <v>44486</v>
      </c>
      <c r="I136" s="27" t="s">
        <v>131</v>
      </c>
      <c r="J136" s="27" t="s">
        <v>132</v>
      </c>
      <c r="K136" s="27" t="s">
        <v>132</v>
      </c>
      <c r="L136" s="27" t="s">
        <v>133</v>
      </c>
      <c r="M136" s="18" t="s">
        <v>134</v>
      </c>
      <c r="N136" s="29">
        <v>42660</v>
      </c>
      <c r="O136" s="28" t="s">
        <v>45</v>
      </c>
      <c r="P136" s="30" t="s">
        <v>46</v>
      </c>
      <c r="Q136" s="40"/>
      <c r="R136" s="40"/>
      <c r="S136" s="40"/>
      <c r="T136" s="40"/>
      <c r="U136" s="40"/>
      <c r="V136" s="40"/>
      <c r="W136" s="40"/>
      <c r="X136" s="40"/>
      <c r="Y136" s="18" t="s">
        <v>74</v>
      </c>
      <c r="Z136" s="18" t="s">
        <v>262</v>
      </c>
      <c r="AA136" s="18" t="s">
        <v>262</v>
      </c>
      <c r="AB136" s="18" t="s">
        <v>50</v>
      </c>
      <c r="AC136" s="39"/>
    </row>
    <row r="137" spans="1:29" ht="409.5" customHeight="1" x14ac:dyDescent="0.25">
      <c r="A137" s="27" t="str">
        <f>+VLOOKUP(IER!$B137,Catalogo!A:B,2,0)</f>
        <v>DGTI</v>
      </c>
      <c r="B137" s="39" t="s">
        <v>82</v>
      </c>
      <c r="C137" s="18" t="s">
        <v>263</v>
      </c>
      <c r="D137" s="27" t="s">
        <v>87</v>
      </c>
      <c r="E137" s="28" t="s">
        <v>130</v>
      </c>
      <c r="F137" s="28" t="s">
        <v>122</v>
      </c>
      <c r="G137" s="29">
        <v>42660</v>
      </c>
      <c r="H137" s="29">
        <v>44486</v>
      </c>
      <c r="I137" s="27" t="s">
        <v>131</v>
      </c>
      <c r="J137" s="27" t="s">
        <v>132</v>
      </c>
      <c r="K137" s="27" t="s">
        <v>132</v>
      </c>
      <c r="L137" s="27" t="s">
        <v>133</v>
      </c>
      <c r="M137" s="18" t="s">
        <v>134</v>
      </c>
      <c r="N137" s="29">
        <v>42660</v>
      </c>
      <c r="O137" s="28" t="s">
        <v>45</v>
      </c>
      <c r="P137" s="30" t="s">
        <v>46</v>
      </c>
      <c r="Q137" s="40"/>
      <c r="R137" s="40"/>
      <c r="S137" s="40"/>
      <c r="T137" s="40"/>
      <c r="U137" s="40"/>
      <c r="V137" s="40"/>
      <c r="W137" s="40"/>
      <c r="X137" s="40"/>
      <c r="Y137" s="18" t="s">
        <v>74</v>
      </c>
      <c r="Z137" s="18" t="s">
        <v>137</v>
      </c>
      <c r="AA137" s="18" t="s">
        <v>137</v>
      </c>
      <c r="AB137" s="18" t="s">
        <v>50</v>
      </c>
      <c r="AC137" s="39"/>
    </row>
    <row r="138" spans="1:29" ht="409.5" customHeight="1" x14ac:dyDescent="0.25">
      <c r="A138" s="27" t="str">
        <f>+VLOOKUP(IER!$B138,Catalogo!A:B,2,0)</f>
        <v>DGTI</v>
      </c>
      <c r="B138" s="39" t="s">
        <v>82</v>
      </c>
      <c r="C138" s="18" t="s">
        <v>264</v>
      </c>
      <c r="D138" s="27" t="s">
        <v>87</v>
      </c>
      <c r="E138" s="28" t="s">
        <v>130</v>
      </c>
      <c r="F138" s="28" t="s">
        <v>122</v>
      </c>
      <c r="G138" s="29">
        <v>42660</v>
      </c>
      <c r="H138" s="29">
        <v>44486</v>
      </c>
      <c r="I138" s="27" t="s">
        <v>131</v>
      </c>
      <c r="J138" s="27" t="s">
        <v>132</v>
      </c>
      <c r="K138" s="27" t="s">
        <v>132</v>
      </c>
      <c r="L138" s="27" t="s">
        <v>133</v>
      </c>
      <c r="M138" s="18" t="s">
        <v>134</v>
      </c>
      <c r="N138" s="29">
        <v>42660</v>
      </c>
      <c r="O138" s="28" t="s">
        <v>45</v>
      </c>
      <c r="P138" s="30" t="s">
        <v>46</v>
      </c>
      <c r="Q138" s="40"/>
      <c r="R138" s="40"/>
      <c r="S138" s="40"/>
      <c r="T138" s="40"/>
      <c r="U138" s="40"/>
      <c r="V138" s="40"/>
      <c r="W138" s="40"/>
      <c r="X138" s="40"/>
      <c r="Y138" s="18" t="s">
        <v>74</v>
      </c>
      <c r="Z138" s="18" t="s">
        <v>137</v>
      </c>
      <c r="AA138" s="18" t="s">
        <v>137</v>
      </c>
      <c r="AB138" s="18" t="s">
        <v>50</v>
      </c>
      <c r="AC138" s="39"/>
    </row>
    <row r="139" spans="1:29" ht="409.5" customHeight="1" x14ac:dyDescent="0.25">
      <c r="A139" s="27" t="str">
        <f>+VLOOKUP(IER!$B139,Catalogo!A:B,2,0)</f>
        <v>DGTI</v>
      </c>
      <c r="B139" s="39" t="s">
        <v>82</v>
      </c>
      <c r="C139" s="18" t="s">
        <v>265</v>
      </c>
      <c r="D139" s="27" t="s">
        <v>87</v>
      </c>
      <c r="E139" s="28" t="s">
        <v>130</v>
      </c>
      <c r="F139" s="28" t="s">
        <v>122</v>
      </c>
      <c r="G139" s="29">
        <v>42660</v>
      </c>
      <c r="H139" s="29">
        <v>44486</v>
      </c>
      <c r="I139" s="27" t="s">
        <v>131</v>
      </c>
      <c r="J139" s="27" t="s">
        <v>132</v>
      </c>
      <c r="K139" s="27" t="s">
        <v>132</v>
      </c>
      <c r="L139" s="27" t="s">
        <v>133</v>
      </c>
      <c r="M139" s="18" t="s">
        <v>134</v>
      </c>
      <c r="N139" s="29">
        <v>42660</v>
      </c>
      <c r="O139" s="28" t="s">
        <v>45</v>
      </c>
      <c r="P139" s="30" t="s">
        <v>46</v>
      </c>
      <c r="Q139" s="40"/>
      <c r="R139" s="40"/>
      <c r="S139" s="40"/>
      <c r="T139" s="40"/>
      <c r="U139" s="40"/>
      <c r="V139" s="40"/>
      <c r="W139" s="40"/>
      <c r="X139" s="40"/>
      <c r="Y139" s="18" t="s">
        <v>74</v>
      </c>
      <c r="Z139" s="18" t="s">
        <v>233</v>
      </c>
      <c r="AA139" s="18" t="s">
        <v>233</v>
      </c>
      <c r="AB139" s="18" t="s">
        <v>50</v>
      </c>
      <c r="AC139" s="39"/>
    </row>
    <row r="140" spans="1:29" ht="409.5" customHeight="1" x14ac:dyDescent="0.25">
      <c r="A140" s="27" t="str">
        <f>+VLOOKUP(IER!$B140,Catalogo!A:B,2,0)</f>
        <v>DGTI</v>
      </c>
      <c r="B140" s="39" t="s">
        <v>82</v>
      </c>
      <c r="C140" s="18" t="s">
        <v>266</v>
      </c>
      <c r="D140" s="27" t="s">
        <v>87</v>
      </c>
      <c r="E140" s="28" t="s">
        <v>130</v>
      </c>
      <c r="F140" s="28" t="s">
        <v>122</v>
      </c>
      <c r="G140" s="29">
        <v>42660</v>
      </c>
      <c r="H140" s="29">
        <v>44486</v>
      </c>
      <c r="I140" s="27" t="s">
        <v>131</v>
      </c>
      <c r="J140" s="27" t="s">
        <v>132</v>
      </c>
      <c r="K140" s="27" t="s">
        <v>132</v>
      </c>
      <c r="L140" s="27" t="s">
        <v>133</v>
      </c>
      <c r="M140" s="18" t="s">
        <v>134</v>
      </c>
      <c r="N140" s="29">
        <v>42660</v>
      </c>
      <c r="O140" s="28" t="s">
        <v>45</v>
      </c>
      <c r="P140" s="30" t="s">
        <v>46</v>
      </c>
      <c r="Q140" s="40"/>
      <c r="R140" s="40"/>
      <c r="S140" s="40"/>
      <c r="T140" s="40"/>
      <c r="U140" s="40"/>
      <c r="V140" s="40"/>
      <c r="W140" s="40"/>
      <c r="X140" s="40"/>
      <c r="Y140" s="18" t="s">
        <v>74</v>
      </c>
      <c r="Z140" s="18" t="s">
        <v>255</v>
      </c>
      <c r="AA140" s="18" t="s">
        <v>255</v>
      </c>
      <c r="AB140" s="18" t="s">
        <v>50</v>
      </c>
      <c r="AC140" s="39"/>
    </row>
    <row r="141" spans="1:29" ht="409.5" customHeight="1" x14ac:dyDescent="0.25">
      <c r="A141" s="27" t="str">
        <f>+VLOOKUP(IER!$B141,Catalogo!A:B,2,0)</f>
        <v>DGTI</v>
      </c>
      <c r="B141" s="39" t="s">
        <v>82</v>
      </c>
      <c r="C141" s="18" t="s">
        <v>267</v>
      </c>
      <c r="D141" s="27" t="s">
        <v>87</v>
      </c>
      <c r="E141" s="28" t="s">
        <v>130</v>
      </c>
      <c r="F141" s="28" t="s">
        <v>122</v>
      </c>
      <c r="G141" s="29">
        <v>42660</v>
      </c>
      <c r="H141" s="29">
        <v>44486</v>
      </c>
      <c r="I141" s="27" t="s">
        <v>131</v>
      </c>
      <c r="J141" s="27" t="s">
        <v>132</v>
      </c>
      <c r="K141" s="27" t="s">
        <v>132</v>
      </c>
      <c r="L141" s="27" t="s">
        <v>133</v>
      </c>
      <c r="M141" s="18" t="s">
        <v>134</v>
      </c>
      <c r="N141" s="29">
        <v>42660</v>
      </c>
      <c r="O141" s="28" t="s">
        <v>45</v>
      </c>
      <c r="P141" s="30" t="s">
        <v>46</v>
      </c>
      <c r="Q141" s="40"/>
      <c r="R141" s="40"/>
      <c r="S141" s="40"/>
      <c r="T141" s="40"/>
      <c r="U141" s="40"/>
      <c r="V141" s="40"/>
      <c r="W141" s="40"/>
      <c r="X141" s="40"/>
      <c r="Y141" s="18" t="s">
        <v>74</v>
      </c>
      <c r="Z141" s="18" t="s">
        <v>137</v>
      </c>
      <c r="AA141" s="18" t="s">
        <v>137</v>
      </c>
      <c r="AB141" s="18" t="s">
        <v>50</v>
      </c>
      <c r="AC141" s="39"/>
    </row>
    <row r="142" spans="1:29" ht="409.5" customHeight="1" x14ac:dyDescent="0.25">
      <c r="A142" s="27" t="str">
        <f>+VLOOKUP(IER!$B142,Catalogo!A:B,2,0)</f>
        <v>DGTI</v>
      </c>
      <c r="B142" s="39" t="s">
        <v>82</v>
      </c>
      <c r="C142" s="18" t="s">
        <v>268</v>
      </c>
      <c r="D142" s="27" t="s">
        <v>87</v>
      </c>
      <c r="E142" s="28" t="s">
        <v>130</v>
      </c>
      <c r="F142" s="28" t="s">
        <v>122</v>
      </c>
      <c r="G142" s="29">
        <v>42660</v>
      </c>
      <c r="H142" s="29">
        <v>44486</v>
      </c>
      <c r="I142" s="27" t="s">
        <v>131</v>
      </c>
      <c r="J142" s="27" t="s">
        <v>132</v>
      </c>
      <c r="K142" s="27" t="s">
        <v>132</v>
      </c>
      <c r="L142" s="27" t="s">
        <v>133</v>
      </c>
      <c r="M142" s="18" t="s">
        <v>134</v>
      </c>
      <c r="N142" s="29">
        <v>42660</v>
      </c>
      <c r="O142" s="28" t="s">
        <v>45</v>
      </c>
      <c r="P142" s="30" t="s">
        <v>46</v>
      </c>
      <c r="Q142" s="40"/>
      <c r="R142" s="40"/>
      <c r="S142" s="40"/>
      <c r="T142" s="40"/>
      <c r="U142" s="40"/>
      <c r="V142" s="40"/>
      <c r="W142" s="40"/>
      <c r="X142" s="40"/>
      <c r="Y142" s="18" t="s">
        <v>74</v>
      </c>
      <c r="Z142" s="18" t="s">
        <v>137</v>
      </c>
      <c r="AA142" s="18" t="s">
        <v>137</v>
      </c>
      <c r="AB142" s="18" t="s">
        <v>50</v>
      </c>
      <c r="AC142" s="39"/>
    </row>
    <row r="143" spans="1:29" ht="409.5" customHeight="1" x14ac:dyDescent="0.25">
      <c r="A143" s="27" t="str">
        <f>+VLOOKUP(IER!$B143,Catalogo!A:B,2,0)</f>
        <v>DGTI</v>
      </c>
      <c r="B143" s="39" t="s">
        <v>82</v>
      </c>
      <c r="C143" s="18" t="s">
        <v>269</v>
      </c>
      <c r="D143" s="27" t="s">
        <v>87</v>
      </c>
      <c r="E143" s="28" t="s">
        <v>130</v>
      </c>
      <c r="F143" s="28" t="s">
        <v>122</v>
      </c>
      <c r="G143" s="29">
        <v>42660</v>
      </c>
      <c r="H143" s="29">
        <v>44486</v>
      </c>
      <c r="I143" s="27" t="s">
        <v>131</v>
      </c>
      <c r="J143" s="27" t="s">
        <v>132</v>
      </c>
      <c r="K143" s="27" t="s">
        <v>132</v>
      </c>
      <c r="L143" s="27" t="s">
        <v>133</v>
      </c>
      <c r="M143" s="18" t="s">
        <v>134</v>
      </c>
      <c r="N143" s="29">
        <v>42660</v>
      </c>
      <c r="O143" s="28" t="s">
        <v>45</v>
      </c>
      <c r="P143" s="30" t="s">
        <v>46</v>
      </c>
      <c r="Q143" s="40"/>
      <c r="R143" s="40"/>
      <c r="S143" s="40"/>
      <c r="T143" s="40"/>
      <c r="U143" s="40"/>
      <c r="V143" s="40"/>
      <c r="W143" s="40"/>
      <c r="X143" s="40"/>
      <c r="Y143" s="18" t="s">
        <v>74</v>
      </c>
      <c r="Z143" s="18" t="s">
        <v>137</v>
      </c>
      <c r="AA143" s="18" t="s">
        <v>137</v>
      </c>
      <c r="AB143" s="18" t="s">
        <v>50</v>
      </c>
      <c r="AC143" s="39"/>
    </row>
    <row r="144" spans="1:29" ht="409.5" customHeight="1" x14ac:dyDescent="0.25">
      <c r="A144" s="27" t="str">
        <f>+VLOOKUP(IER!$B144,Catalogo!A:B,2,0)</f>
        <v>DGTI</v>
      </c>
      <c r="B144" s="39" t="s">
        <v>82</v>
      </c>
      <c r="C144" s="18" t="s">
        <v>270</v>
      </c>
      <c r="D144" s="27" t="s">
        <v>87</v>
      </c>
      <c r="E144" s="28" t="s">
        <v>130</v>
      </c>
      <c r="F144" s="28" t="s">
        <v>122</v>
      </c>
      <c r="G144" s="29">
        <v>42660</v>
      </c>
      <c r="H144" s="29">
        <v>44486</v>
      </c>
      <c r="I144" s="27" t="s">
        <v>131</v>
      </c>
      <c r="J144" s="27" t="s">
        <v>132</v>
      </c>
      <c r="K144" s="27" t="s">
        <v>132</v>
      </c>
      <c r="L144" s="27" t="s">
        <v>133</v>
      </c>
      <c r="M144" s="18" t="s">
        <v>134</v>
      </c>
      <c r="N144" s="29">
        <v>42660</v>
      </c>
      <c r="O144" s="28" t="s">
        <v>45</v>
      </c>
      <c r="P144" s="30" t="s">
        <v>46</v>
      </c>
      <c r="Q144" s="40"/>
      <c r="R144" s="40"/>
      <c r="S144" s="40"/>
      <c r="T144" s="40"/>
      <c r="U144" s="40"/>
      <c r="V144" s="40"/>
      <c r="W144" s="40"/>
      <c r="X144" s="40"/>
      <c r="Y144" s="18" t="s">
        <v>74</v>
      </c>
      <c r="Z144" s="18" t="s">
        <v>208</v>
      </c>
      <c r="AA144" s="18" t="s">
        <v>208</v>
      </c>
      <c r="AB144" s="18" t="s">
        <v>50</v>
      </c>
      <c r="AC144" s="39"/>
    </row>
    <row r="145" spans="1:29" ht="409.5" customHeight="1" x14ac:dyDescent="0.25">
      <c r="A145" s="27" t="str">
        <f>+VLOOKUP(IER!$B145,Catalogo!A:B,2,0)</f>
        <v>DGTI</v>
      </c>
      <c r="B145" s="39" t="s">
        <v>82</v>
      </c>
      <c r="C145" s="18" t="s">
        <v>271</v>
      </c>
      <c r="D145" s="27" t="s">
        <v>87</v>
      </c>
      <c r="E145" s="28" t="s">
        <v>130</v>
      </c>
      <c r="F145" s="28" t="s">
        <v>122</v>
      </c>
      <c r="G145" s="29">
        <v>42660</v>
      </c>
      <c r="H145" s="29">
        <v>44486</v>
      </c>
      <c r="I145" s="27" t="s">
        <v>131</v>
      </c>
      <c r="J145" s="27" t="s">
        <v>132</v>
      </c>
      <c r="K145" s="27" t="s">
        <v>132</v>
      </c>
      <c r="L145" s="27" t="s">
        <v>133</v>
      </c>
      <c r="M145" s="18" t="s">
        <v>134</v>
      </c>
      <c r="N145" s="29">
        <v>42660</v>
      </c>
      <c r="O145" s="28" t="s">
        <v>45</v>
      </c>
      <c r="P145" s="30" t="s">
        <v>46</v>
      </c>
      <c r="Q145" s="40"/>
      <c r="R145" s="40"/>
      <c r="S145" s="40"/>
      <c r="T145" s="40"/>
      <c r="U145" s="40"/>
      <c r="V145" s="40"/>
      <c r="W145" s="40"/>
      <c r="X145" s="40"/>
      <c r="Y145" s="18" t="s">
        <v>74</v>
      </c>
      <c r="Z145" s="18" t="s">
        <v>208</v>
      </c>
      <c r="AA145" s="18" t="s">
        <v>208</v>
      </c>
      <c r="AB145" s="18" t="s">
        <v>50</v>
      </c>
      <c r="AC145" s="39"/>
    </row>
    <row r="146" spans="1:29" ht="409.5" customHeight="1" x14ac:dyDescent="0.25">
      <c r="A146" s="27" t="str">
        <f>+VLOOKUP(IER!$B146,Catalogo!A:B,2,0)</f>
        <v>DGTI</v>
      </c>
      <c r="B146" s="39" t="s">
        <v>82</v>
      </c>
      <c r="C146" s="18" t="s">
        <v>272</v>
      </c>
      <c r="D146" s="27" t="s">
        <v>87</v>
      </c>
      <c r="E146" s="28" t="s">
        <v>130</v>
      </c>
      <c r="F146" s="28" t="s">
        <v>122</v>
      </c>
      <c r="G146" s="29">
        <v>42660</v>
      </c>
      <c r="H146" s="29">
        <v>44486</v>
      </c>
      <c r="I146" s="27" t="s">
        <v>131</v>
      </c>
      <c r="J146" s="27" t="s">
        <v>132</v>
      </c>
      <c r="K146" s="27" t="s">
        <v>132</v>
      </c>
      <c r="L146" s="27" t="s">
        <v>133</v>
      </c>
      <c r="M146" s="18" t="s">
        <v>134</v>
      </c>
      <c r="N146" s="29">
        <v>42660</v>
      </c>
      <c r="O146" s="28" t="s">
        <v>45</v>
      </c>
      <c r="P146" s="30" t="s">
        <v>46</v>
      </c>
      <c r="Q146" s="40"/>
      <c r="R146" s="40"/>
      <c r="S146" s="40"/>
      <c r="T146" s="40"/>
      <c r="U146" s="40"/>
      <c r="V146" s="40"/>
      <c r="W146" s="40"/>
      <c r="X146" s="40"/>
      <c r="Y146" s="18" t="s">
        <v>74</v>
      </c>
      <c r="Z146" s="18" t="s">
        <v>233</v>
      </c>
      <c r="AA146" s="18" t="s">
        <v>233</v>
      </c>
      <c r="AB146" s="18" t="s">
        <v>50</v>
      </c>
      <c r="AC146" s="39"/>
    </row>
    <row r="147" spans="1:29" ht="409.5" customHeight="1" x14ac:dyDescent="0.25">
      <c r="A147" s="27" t="str">
        <f>+VLOOKUP(IER!$B147,Catalogo!A:B,2,0)</f>
        <v>DGTI</v>
      </c>
      <c r="B147" s="39" t="s">
        <v>82</v>
      </c>
      <c r="C147" s="18" t="s">
        <v>273</v>
      </c>
      <c r="D147" s="27" t="s">
        <v>87</v>
      </c>
      <c r="E147" s="28" t="s">
        <v>130</v>
      </c>
      <c r="F147" s="28" t="s">
        <v>122</v>
      </c>
      <c r="G147" s="29">
        <v>42660</v>
      </c>
      <c r="H147" s="29">
        <v>44486</v>
      </c>
      <c r="I147" s="27" t="s">
        <v>131</v>
      </c>
      <c r="J147" s="27" t="s">
        <v>132</v>
      </c>
      <c r="K147" s="27" t="s">
        <v>132</v>
      </c>
      <c r="L147" s="27" t="s">
        <v>133</v>
      </c>
      <c r="M147" s="18" t="s">
        <v>134</v>
      </c>
      <c r="N147" s="29">
        <v>42660</v>
      </c>
      <c r="O147" s="28" t="s">
        <v>45</v>
      </c>
      <c r="P147" s="30" t="s">
        <v>46</v>
      </c>
      <c r="Q147" s="40"/>
      <c r="R147" s="40"/>
      <c r="S147" s="40"/>
      <c r="T147" s="40"/>
      <c r="U147" s="40"/>
      <c r="V147" s="40"/>
      <c r="W147" s="40"/>
      <c r="X147" s="40"/>
      <c r="Y147" s="18" t="s">
        <v>74</v>
      </c>
      <c r="Z147" s="18" t="s">
        <v>137</v>
      </c>
      <c r="AA147" s="18" t="s">
        <v>137</v>
      </c>
      <c r="AB147" s="18" t="s">
        <v>50</v>
      </c>
      <c r="AC147" s="39"/>
    </row>
    <row r="148" spans="1:29" ht="409.5" customHeight="1" x14ac:dyDescent="0.25">
      <c r="A148" s="27" t="str">
        <f>+VLOOKUP(IER!$B148,Catalogo!A:B,2,0)</f>
        <v>DGTI</v>
      </c>
      <c r="B148" s="39" t="s">
        <v>82</v>
      </c>
      <c r="C148" s="18" t="s">
        <v>274</v>
      </c>
      <c r="D148" s="27" t="s">
        <v>87</v>
      </c>
      <c r="E148" s="28" t="s">
        <v>130</v>
      </c>
      <c r="F148" s="28" t="s">
        <v>122</v>
      </c>
      <c r="G148" s="29">
        <v>42660</v>
      </c>
      <c r="H148" s="29">
        <v>44486</v>
      </c>
      <c r="I148" s="27" t="s">
        <v>131</v>
      </c>
      <c r="J148" s="27" t="s">
        <v>132</v>
      </c>
      <c r="K148" s="27" t="s">
        <v>132</v>
      </c>
      <c r="L148" s="27" t="s">
        <v>133</v>
      </c>
      <c r="M148" s="18" t="s">
        <v>134</v>
      </c>
      <c r="N148" s="29">
        <v>42660</v>
      </c>
      <c r="O148" s="28" t="s">
        <v>45</v>
      </c>
      <c r="P148" s="30" t="s">
        <v>46</v>
      </c>
      <c r="Q148" s="40"/>
      <c r="R148" s="40"/>
      <c r="S148" s="40"/>
      <c r="T148" s="40"/>
      <c r="U148" s="40"/>
      <c r="V148" s="40"/>
      <c r="W148" s="40"/>
      <c r="X148" s="40"/>
      <c r="Y148" s="18" t="s">
        <v>74</v>
      </c>
      <c r="Z148" s="18" t="s">
        <v>137</v>
      </c>
      <c r="AA148" s="18" t="s">
        <v>137</v>
      </c>
      <c r="AB148" s="18" t="s">
        <v>50</v>
      </c>
      <c r="AC148" s="39"/>
    </row>
    <row r="149" spans="1:29" ht="409.5" customHeight="1" x14ac:dyDescent="0.25">
      <c r="A149" s="27" t="str">
        <f>+VLOOKUP(IER!$B149,Catalogo!A:B,2,0)</f>
        <v>DGTI</v>
      </c>
      <c r="B149" s="39" t="s">
        <v>82</v>
      </c>
      <c r="C149" s="18" t="s">
        <v>275</v>
      </c>
      <c r="D149" s="27" t="s">
        <v>87</v>
      </c>
      <c r="E149" s="28" t="s">
        <v>130</v>
      </c>
      <c r="F149" s="28" t="s">
        <v>122</v>
      </c>
      <c r="G149" s="29">
        <v>42660</v>
      </c>
      <c r="H149" s="29">
        <v>44486</v>
      </c>
      <c r="I149" s="27" t="s">
        <v>131</v>
      </c>
      <c r="J149" s="27" t="s">
        <v>132</v>
      </c>
      <c r="K149" s="27" t="s">
        <v>132</v>
      </c>
      <c r="L149" s="27" t="s">
        <v>133</v>
      </c>
      <c r="M149" s="18" t="s">
        <v>134</v>
      </c>
      <c r="N149" s="29">
        <v>42660</v>
      </c>
      <c r="O149" s="28" t="s">
        <v>45</v>
      </c>
      <c r="P149" s="30" t="s">
        <v>46</v>
      </c>
      <c r="Q149" s="40"/>
      <c r="R149" s="40"/>
      <c r="S149" s="40"/>
      <c r="T149" s="40"/>
      <c r="U149" s="40"/>
      <c r="V149" s="40"/>
      <c r="W149" s="40"/>
      <c r="X149" s="40"/>
      <c r="Y149" s="18" t="s">
        <v>74</v>
      </c>
      <c r="Z149" s="18" t="s">
        <v>208</v>
      </c>
      <c r="AA149" s="18" t="s">
        <v>208</v>
      </c>
      <c r="AB149" s="18" t="s">
        <v>50</v>
      </c>
      <c r="AC149" s="39"/>
    </row>
    <row r="150" spans="1:29" ht="409.5" customHeight="1" x14ac:dyDescent="0.25">
      <c r="A150" s="27" t="str">
        <f>+VLOOKUP(IER!$B150,Catalogo!A:B,2,0)</f>
        <v>DGTI</v>
      </c>
      <c r="B150" s="39" t="s">
        <v>82</v>
      </c>
      <c r="C150" s="18" t="s">
        <v>276</v>
      </c>
      <c r="D150" s="27" t="s">
        <v>87</v>
      </c>
      <c r="E150" s="28" t="s">
        <v>130</v>
      </c>
      <c r="F150" s="28" t="s">
        <v>122</v>
      </c>
      <c r="G150" s="29">
        <v>42660</v>
      </c>
      <c r="H150" s="29">
        <v>44486</v>
      </c>
      <c r="I150" s="27" t="s">
        <v>131</v>
      </c>
      <c r="J150" s="27" t="s">
        <v>132</v>
      </c>
      <c r="K150" s="27" t="s">
        <v>132</v>
      </c>
      <c r="L150" s="27" t="s">
        <v>133</v>
      </c>
      <c r="M150" s="18" t="s">
        <v>134</v>
      </c>
      <c r="N150" s="29">
        <v>42660</v>
      </c>
      <c r="O150" s="28" t="s">
        <v>45</v>
      </c>
      <c r="P150" s="30" t="s">
        <v>46</v>
      </c>
      <c r="Q150" s="40"/>
      <c r="R150" s="40"/>
      <c r="S150" s="40"/>
      <c r="T150" s="40"/>
      <c r="U150" s="40"/>
      <c r="V150" s="40"/>
      <c r="W150" s="40"/>
      <c r="X150" s="40"/>
      <c r="Y150" s="18" t="s">
        <v>74</v>
      </c>
      <c r="Z150" s="18" t="s">
        <v>208</v>
      </c>
      <c r="AA150" s="18" t="s">
        <v>208</v>
      </c>
      <c r="AB150" s="18" t="s">
        <v>50</v>
      </c>
      <c r="AC150" s="39"/>
    </row>
    <row r="151" spans="1:29" ht="409.5" customHeight="1" x14ac:dyDescent="0.25">
      <c r="A151" s="27" t="str">
        <f>+VLOOKUP(IER!$B151,Catalogo!A:B,2,0)</f>
        <v>DGTI</v>
      </c>
      <c r="B151" s="39" t="s">
        <v>82</v>
      </c>
      <c r="C151" s="18" t="s">
        <v>277</v>
      </c>
      <c r="D151" s="27" t="s">
        <v>87</v>
      </c>
      <c r="E151" s="28" t="s">
        <v>130</v>
      </c>
      <c r="F151" s="28" t="s">
        <v>122</v>
      </c>
      <c r="G151" s="29">
        <v>42660</v>
      </c>
      <c r="H151" s="29">
        <v>44486</v>
      </c>
      <c r="I151" s="27" t="s">
        <v>131</v>
      </c>
      <c r="J151" s="27" t="s">
        <v>132</v>
      </c>
      <c r="K151" s="27" t="s">
        <v>132</v>
      </c>
      <c r="L151" s="27" t="s">
        <v>133</v>
      </c>
      <c r="M151" s="18" t="s">
        <v>134</v>
      </c>
      <c r="N151" s="29">
        <v>42660</v>
      </c>
      <c r="O151" s="28" t="s">
        <v>45</v>
      </c>
      <c r="P151" s="30" t="s">
        <v>46</v>
      </c>
      <c r="Q151" s="40"/>
      <c r="R151" s="40"/>
      <c r="S151" s="40"/>
      <c r="T151" s="40"/>
      <c r="U151" s="40"/>
      <c r="V151" s="40"/>
      <c r="W151" s="40"/>
      <c r="X151" s="40"/>
      <c r="Y151" s="18" t="s">
        <v>74</v>
      </c>
      <c r="Z151" s="18" t="s">
        <v>208</v>
      </c>
      <c r="AA151" s="18" t="s">
        <v>208</v>
      </c>
      <c r="AB151" s="18" t="s">
        <v>50</v>
      </c>
      <c r="AC151" s="39"/>
    </row>
    <row r="152" spans="1:29" ht="409.5" customHeight="1" x14ac:dyDescent="0.25">
      <c r="A152" s="27" t="str">
        <f>+VLOOKUP(IER!$B152,Catalogo!A:B,2,0)</f>
        <v>DGTI</v>
      </c>
      <c r="B152" s="39" t="s">
        <v>82</v>
      </c>
      <c r="C152" s="18" t="s">
        <v>278</v>
      </c>
      <c r="D152" s="27" t="s">
        <v>87</v>
      </c>
      <c r="E152" s="28" t="s">
        <v>130</v>
      </c>
      <c r="F152" s="28" t="s">
        <v>122</v>
      </c>
      <c r="G152" s="29">
        <v>42660</v>
      </c>
      <c r="H152" s="29">
        <v>44486</v>
      </c>
      <c r="I152" s="27" t="s">
        <v>131</v>
      </c>
      <c r="J152" s="27" t="s">
        <v>132</v>
      </c>
      <c r="K152" s="27" t="s">
        <v>132</v>
      </c>
      <c r="L152" s="27" t="s">
        <v>133</v>
      </c>
      <c r="M152" s="18" t="s">
        <v>134</v>
      </c>
      <c r="N152" s="29">
        <v>42660</v>
      </c>
      <c r="O152" s="28" t="s">
        <v>45</v>
      </c>
      <c r="P152" s="30" t="s">
        <v>46</v>
      </c>
      <c r="Q152" s="40"/>
      <c r="R152" s="40"/>
      <c r="S152" s="40"/>
      <c r="T152" s="40"/>
      <c r="U152" s="40"/>
      <c r="V152" s="40"/>
      <c r="W152" s="40"/>
      <c r="X152" s="40"/>
      <c r="Y152" s="18" t="s">
        <v>74</v>
      </c>
      <c r="Z152" s="18" t="s">
        <v>238</v>
      </c>
      <c r="AA152" s="18" t="s">
        <v>238</v>
      </c>
      <c r="AB152" s="18" t="s">
        <v>50</v>
      </c>
      <c r="AC152" s="39"/>
    </row>
    <row r="153" spans="1:29" ht="409.5" customHeight="1" x14ac:dyDescent="0.25">
      <c r="A153" s="27" t="str">
        <f>+VLOOKUP(IER!$B153,Catalogo!A:B,2,0)</f>
        <v>DGTI</v>
      </c>
      <c r="B153" s="39" t="s">
        <v>82</v>
      </c>
      <c r="C153" s="18" t="s">
        <v>279</v>
      </c>
      <c r="D153" s="27" t="s">
        <v>87</v>
      </c>
      <c r="E153" s="28" t="s">
        <v>130</v>
      </c>
      <c r="F153" s="28" t="s">
        <v>122</v>
      </c>
      <c r="G153" s="29">
        <v>42660</v>
      </c>
      <c r="H153" s="29">
        <v>44486</v>
      </c>
      <c r="I153" s="27" t="s">
        <v>131</v>
      </c>
      <c r="J153" s="27" t="s">
        <v>132</v>
      </c>
      <c r="K153" s="27" t="s">
        <v>132</v>
      </c>
      <c r="L153" s="27" t="s">
        <v>133</v>
      </c>
      <c r="M153" s="18" t="s">
        <v>134</v>
      </c>
      <c r="N153" s="29">
        <v>42660</v>
      </c>
      <c r="O153" s="28" t="s">
        <v>45</v>
      </c>
      <c r="P153" s="30" t="s">
        <v>46</v>
      </c>
      <c r="Q153" s="40"/>
      <c r="R153" s="40"/>
      <c r="S153" s="40"/>
      <c r="T153" s="40"/>
      <c r="U153" s="40"/>
      <c r="V153" s="40"/>
      <c r="W153" s="40"/>
      <c r="X153" s="40"/>
      <c r="Y153" s="18" t="s">
        <v>74</v>
      </c>
      <c r="Z153" s="18" t="s">
        <v>208</v>
      </c>
      <c r="AA153" s="18" t="s">
        <v>208</v>
      </c>
      <c r="AB153" s="18" t="s">
        <v>50</v>
      </c>
      <c r="AC153" s="39"/>
    </row>
    <row r="154" spans="1:29" ht="409.5" customHeight="1" x14ac:dyDescent="0.25">
      <c r="A154" s="27" t="str">
        <f>+VLOOKUP(IER!$B154,Catalogo!A:B,2,0)</f>
        <v>DGTI</v>
      </c>
      <c r="B154" s="39" t="s">
        <v>82</v>
      </c>
      <c r="C154" s="18" t="s">
        <v>280</v>
      </c>
      <c r="D154" s="27" t="s">
        <v>87</v>
      </c>
      <c r="E154" s="28" t="s">
        <v>130</v>
      </c>
      <c r="F154" s="28" t="s">
        <v>122</v>
      </c>
      <c r="G154" s="29">
        <v>42660</v>
      </c>
      <c r="H154" s="29">
        <v>44486</v>
      </c>
      <c r="I154" s="27" t="s">
        <v>131</v>
      </c>
      <c r="J154" s="27" t="s">
        <v>132</v>
      </c>
      <c r="K154" s="27" t="s">
        <v>132</v>
      </c>
      <c r="L154" s="27" t="s">
        <v>133</v>
      </c>
      <c r="M154" s="18" t="s">
        <v>134</v>
      </c>
      <c r="N154" s="29">
        <v>42660</v>
      </c>
      <c r="O154" s="28" t="s">
        <v>45</v>
      </c>
      <c r="P154" s="30" t="s">
        <v>46</v>
      </c>
      <c r="Q154" s="40"/>
      <c r="R154" s="40"/>
      <c r="S154" s="40"/>
      <c r="T154" s="40"/>
      <c r="U154" s="40"/>
      <c r="V154" s="40"/>
      <c r="W154" s="40"/>
      <c r="X154" s="40"/>
      <c r="Y154" s="18" t="s">
        <v>74</v>
      </c>
      <c r="Z154" s="18" t="s">
        <v>208</v>
      </c>
      <c r="AA154" s="18" t="s">
        <v>208</v>
      </c>
      <c r="AB154" s="18" t="s">
        <v>50</v>
      </c>
      <c r="AC154" s="39"/>
    </row>
    <row r="155" spans="1:29" ht="409.5" customHeight="1" x14ac:dyDescent="0.25">
      <c r="A155" s="27" t="str">
        <f>+VLOOKUP(IER!$B155,Catalogo!A:B,2,0)</f>
        <v>DGTI</v>
      </c>
      <c r="B155" s="39" t="s">
        <v>82</v>
      </c>
      <c r="C155" s="18" t="s">
        <v>281</v>
      </c>
      <c r="D155" s="27" t="s">
        <v>87</v>
      </c>
      <c r="E155" s="28" t="s">
        <v>130</v>
      </c>
      <c r="F155" s="28" t="s">
        <v>122</v>
      </c>
      <c r="G155" s="29">
        <v>42660</v>
      </c>
      <c r="H155" s="29">
        <v>44486</v>
      </c>
      <c r="I155" s="27" t="s">
        <v>131</v>
      </c>
      <c r="J155" s="27" t="s">
        <v>132</v>
      </c>
      <c r="K155" s="27" t="s">
        <v>132</v>
      </c>
      <c r="L155" s="27" t="s">
        <v>133</v>
      </c>
      <c r="M155" s="18" t="s">
        <v>134</v>
      </c>
      <c r="N155" s="29">
        <v>42660</v>
      </c>
      <c r="O155" s="28" t="s">
        <v>45</v>
      </c>
      <c r="P155" s="30" t="s">
        <v>46</v>
      </c>
      <c r="Q155" s="40"/>
      <c r="R155" s="40"/>
      <c r="S155" s="40"/>
      <c r="T155" s="40"/>
      <c r="U155" s="40"/>
      <c r="V155" s="40"/>
      <c r="W155" s="40"/>
      <c r="X155" s="40"/>
      <c r="Y155" s="18" t="s">
        <v>74</v>
      </c>
      <c r="Z155" s="18" t="s">
        <v>282</v>
      </c>
      <c r="AA155" s="18" t="s">
        <v>282</v>
      </c>
      <c r="AB155" s="18" t="s">
        <v>50</v>
      </c>
      <c r="AC155" s="39"/>
    </row>
    <row r="156" spans="1:29" ht="409.5" customHeight="1" x14ac:dyDescent="0.25">
      <c r="A156" s="27" t="str">
        <f>+VLOOKUP(IER!$B156,Catalogo!A:B,2,0)</f>
        <v>DGTI</v>
      </c>
      <c r="B156" s="39" t="s">
        <v>82</v>
      </c>
      <c r="C156" s="18" t="s">
        <v>283</v>
      </c>
      <c r="D156" s="27" t="s">
        <v>87</v>
      </c>
      <c r="E156" s="28" t="s">
        <v>130</v>
      </c>
      <c r="F156" s="28" t="s">
        <v>122</v>
      </c>
      <c r="G156" s="29">
        <v>42660</v>
      </c>
      <c r="H156" s="29">
        <v>44486</v>
      </c>
      <c r="I156" s="27" t="s">
        <v>131</v>
      </c>
      <c r="J156" s="27" t="s">
        <v>132</v>
      </c>
      <c r="K156" s="27" t="s">
        <v>132</v>
      </c>
      <c r="L156" s="27" t="s">
        <v>133</v>
      </c>
      <c r="M156" s="18" t="s">
        <v>134</v>
      </c>
      <c r="N156" s="29">
        <v>42660</v>
      </c>
      <c r="O156" s="28" t="s">
        <v>45</v>
      </c>
      <c r="P156" s="30" t="s">
        <v>46</v>
      </c>
      <c r="Q156" s="40"/>
      <c r="R156" s="40"/>
      <c r="S156" s="40"/>
      <c r="T156" s="40"/>
      <c r="U156" s="40"/>
      <c r="V156" s="40"/>
      <c r="W156" s="40"/>
      <c r="X156" s="40"/>
      <c r="Y156" s="18" t="s">
        <v>74</v>
      </c>
      <c r="Z156" s="18" t="s">
        <v>204</v>
      </c>
      <c r="AA156" s="18" t="s">
        <v>204</v>
      </c>
      <c r="AB156" s="18" t="s">
        <v>50</v>
      </c>
      <c r="AC156" s="39"/>
    </row>
    <row r="157" spans="1:29" ht="409.5" customHeight="1" x14ac:dyDescent="0.25">
      <c r="A157" s="27" t="str">
        <f>+VLOOKUP(IER!$B157,Catalogo!A:B,2,0)</f>
        <v>DGTI</v>
      </c>
      <c r="B157" s="39" t="s">
        <v>82</v>
      </c>
      <c r="C157" s="18" t="s">
        <v>284</v>
      </c>
      <c r="D157" s="27" t="s">
        <v>87</v>
      </c>
      <c r="E157" s="28" t="s">
        <v>130</v>
      </c>
      <c r="F157" s="28" t="s">
        <v>122</v>
      </c>
      <c r="G157" s="29">
        <v>42660</v>
      </c>
      <c r="H157" s="29">
        <v>44486</v>
      </c>
      <c r="I157" s="27" t="s">
        <v>131</v>
      </c>
      <c r="J157" s="27" t="s">
        <v>132</v>
      </c>
      <c r="K157" s="27" t="s">
        <v>132</v>
      </c>
      <c r="L157" s="27" t="s">
        <v>133</v>
      </c>
      <c r="M157" s="18" t="s">
        <v>134</v>
      </c>
      <c r="N157" s="29">
        <v>42660</v>
      </c>
      <c r="O157" s="28" t="s">
        <v>45</v>
      </c>
      <c r="P157" s="30" t="s">
        <v>46</v>
      </c>
      <c r="Q157" s="40"/>
      <c r="R157" s="40"/>
      <c r="S157" s="40"/>
      <c r="T157" s="40"/>
      <c r="U157" s="40"/>
      <c r="V157" s="40"/>
      <c r="W157" s="40"/>
      <c r="X157" s="40"/>
      <c r="Y157" s="18" t="s">
        <v>74</v>
      </c>
      <c r="Z157" s="18" t="s">
        <v>137</v>
      </c>
      <c r="AA157" s="18" t="s">
        <v>137</v>
      </c>
      <c r="AB157" s="18" t="s">
        <v>50</v>
      </c>
      <c r="AC157" s="39"/>
    </row>
    <row r="158" spans="1:29" ht="409.5" customHeight="1" x14ac:dyDescent="0.25">
      <c r="A158" s="27" t="str">
        <f>+VLOOKUP(IER!$B158,Catalogo!A:B,2,0)</f>
        <v>DGTI</v>
      </c>
      <c r="B158" s="39" t="s">
        <v>82</v>
      </c>
      <c r="C158" s="18" t="s">
        <v>285</v>
      </c>
      <c r="D158" s="27" t="s">
        <v>87</v>
      </c>
      <c r="E158" s="28" t="s">
        <v>130</v>
      </c>
      <c r="F158" s="28" t="s">
        <v>122</v>
      </c>
      <c r="G158" s="29">
        <v>42660</v>
      </c>
      <c r="H158" s="29">
        <v>44486</v>
      </c>
      <c r="I158" s="27" t="s">
        <v>131</v>
      </c>
      <c r="J158" s="27" t="s">
        <v>132</v>
      </c>
      <c r="K158" s="27" t="s">
        <v>132</v>
      </c>
      <c r="L158" s="27" t="s">
        <v>133</v>
      </c>
      <c r="M158" s="18" t="s">
        <v>134</v>
      </c>
      <c r="N158" s="29">
        <v>42660</v>
      </c>
      <c r="O158" s="28" t="s">
        <v>45</v>
      </c>
      <c r="P158" s="30" t="s">
        <v>46</v>
      </c>
      <c r="Q158" s="40"/>
      <c r="R158" s="40"/>
      <c r="S158" s="40"/>
      <c r="T158" s="40"/>
      <c r="U158" s="40"/>
      <c r="V158" s="40"/>
      <c r="W158" s="40"/>
      <c r="X158" s="40"/>
      <c r="Y158" s="18" t="s">
        <v>74</v>
      </c>
      <c r="Z158" s="18" t="s">
        <v>135</v>
      </c>
      <c r="AA158" s="18" t="s">
        <v>135</v>
      </c>
      <c r="AB158" s="18" t="s">
        <v>50</v>
      </c>
      <c r="AC158" s="39"/>
    </row>
    <row r="159" spans="1:29" ht="409.5" customHeight="1" x14ac:dyDescent="0.25">
      <c r="A159" s="27" t="str">
        <f>+VLOOKUP(IER!$B159,Catalogo!A:B,2,0)</f>
        <v>DGTI</v>
      </c>
      <c r="B159" s="39" t="s">
        <v>82</v>
      </c>
      <c r="C159" s="18" t="s">
        <v>286</v>
      </c>
      <c r="D159" s="27" t="s">
        <v>87</v>
      </c>
      <c r="E159" s="28" t="s">
        <v>130</v>
      </c>
      <c r="F159" s="28" t="s">
        <v>122</v>
      </c>
      <c r="G159" s="29">
        <v>42660</v>
      </c>
      <c r="H159" s="29">
        <v>44486</v>
      </c>
      <c r="I159" s="27" t="s">
        <v>131</v>
      </c>
      <c r="J159" s="27" t="s">
        <v>132</v>
      </c>
      <c r="K159" s="27" t="s">
        <v>132</v>
      </c>
      <c r="L159" s="27" t="s">
        <v>133</v>
      </c>
      <c r="M159" s="18" t="s">
        <v>134</v>
      </c>
      <c r="N159" s="29">
        <v>42660</v>
      </c>
      <c r="O159" s="28" t="s">
        <v>45</v>
      </c>
      <c r="P159" s="30" t="s">
        <v>46</v>
      </c>
      <c r="Q159" s="40"/>
      <c r="R159" s="40"/>
      <c r="S159" s="40"/>
      <c r="T159" s="40"/>
      <c r="U159" s="40"/>
      <c r="V159" s="40"/>
      <c r="W159" s="40"/>
      <c r="X159" s="40"/>
      <c r="Y159" s="18" t="s">
        <v>74</v>
      </c>
      <c r="Z159" s="18" t="s">
        <v>135</v>
      </c>
      <c r="AA159" s="18" t="s">
        <v>135</v>
      </c>
      <c r="AB159" s="18" t="s">
        <v>50</v>
      </c>
      <c r="AC159" s="39"/>
    </row>
    <row r="160" spans="1:29" ht="409.5" customHeight="1" x14ac:dyDescent="0.25">
      <c r="A160" s="27" t="str">
        <f>+VLOOKUP(IER!$B160,Catalogo!A:B,2,0)</f>
        <v>DGTI</v>
      </c>
      <c r="B160" s="39" t="s">
        <v>82</v>
      </c>
      <c r="C160" s="18" t="s">
        <v>287</v>
      </c>
      <c r="D160" s="27" t="s">
        <v>87</v>
      </c>
      <c r="E160" s="28" t="s">
        <v>130</v>
      </c>
      <c r="F160" s="28" t="s">
        <v>122</v>
      </c>
      <c r="G160" s="29">
        <v>42660</v>
      </c>
      <c r="H160" s="29">
        <v>44486</v>
      </c>
      <c r="I160" s="27" t="s">
        <v>131</v>
      </c>
      <c r="J160" s="27" t="s">
        <v>132</v>
      </c>
      <c r="K160" s="27" t="s">
        <v>132</v>
      </c>
      <c r="L160" s="27" t="s">
        <v>133</v>
      </c>
      <c r="M160" s="18" t="s">
        <v>134</v>
      </c>
      <c r="N160" s="29">
        <v>42660</v>
      </c>
      <c r="O160" s="28" t="s">
        <v>45</v>
      </c>
      <c r="P160" s="30" t="s">
        <v>46</v>
      </c>
      <c r="Q160" s="40"/>
      <c r="R160" s="40"/>
      <c r="S160" s="40"/>
      <c r="T160" s="40"/>
      <c r="U160" s="40"/>
      <c r="V160" s="40"/>
      <c r="W160" s="40"/>
      <c r="X160" s="40"/>
      <c r="Y160" s="18" t="s">
        <v>74</v>
      </c>
      <c r="Z160" s="18" t="s">
        <v>135</v>
      </c>
      <c r="AA160" s="18" t="s">
        <v>135</v>
      </c>
      <c r="AB160" s="18" t="s">
        <v>50</v>
      </c>
      <c r="AC160" s="39"/>
    </row>
    <row r="161" spans="1:29" ht="409.5" customHeight="1" x14ac:dyDescent="0.25">
      <c r="A161" s="27" t="str">
        <f>+VLOOKUP(IER!$B161,Catalogo!A:B,2,0)</f>
        <v>DGTI</v>
      </c>
      <c r="B161" s="39" t="s">
        <v>82</v>
      </c>
      <c r="C161" s="18" t="s">
        <v>288</v>
      </c>
      <c r="D161" s="27" t="s">
        <v>87</v>
      </c>
      <c r="E161" s="28" t="s">
        <v>130</v>
      </c>
      <c r="F161" s="28" t="s">
        <v>122</v>
      </c>
      <c r="G161" s="29">
        <v>42660</v>
      </c>
      <c r="H161" s="29">
        <v>44486</v>
      </c>
      <c r="I161" s="27" t="s">
        <v>131</v>
      </c>
      <c r="J161" s="27" t="s">
        <v>132</v>
      </c>
      <c r="K161" s="27" t="s">
        <v>132</v>
      </c>
      <c r="L161" s="27" t="s">
        <v>133</v>
      </c>
      <c r="M161" s="18" t="s">
        <v>134</v>
      </c>
      <c r="N161" s="29">
        <v>42660</v>
      </c>
      <c r="O161" s="28" t="s">
        <v>45</v>
      </c>
      <c r="P161" s="30" t="s">
        <v>46</v>
      </c>
      <c r="Q161" s="40"/>
      <c r="R161" s="40"/>
      <c r="S161" s="40"/>
      <c r="T161" s="40"/>
      <c r="U161" s="40"/>
      <c r="V161" s="40"/>
      <c r="W161" s="40"/>
      <c r="X161" s="40"/>
      <c r="Y161" s="18" t="s">
        <v>74</v>
      </c>
      <c r="Z161" s="18" t="s">
        <v>135</v>
      </c>
      <c r="AA161" s="18" t="s">
        <v>135</v>
      </c>
      <c r="AB161" s="18" t="s">
        <v>50</v>
      </c>
      <c r="AC161" s="39"/>
    </row>
    <row r="162" spans="1:29" ht="409.5" customHeight="1" x14ac:dyDescent="0.25">
      <c r="A162" s="27" t="str">
        <f>+VLOOKUP(IER!$B162,Catalogo!A:B,2,0)</f>
        <v>DGTI</v>
      </c>
      <c r="B162" s="39" t="s">
        <v>82</v>
      </c>
      <c r="C162" s="18" t="s">
        <v>289</v>
      </c>
      <c r="D162" s="27" t="s">
        <v>87</v>
      </c>
      <c r="E162" s="28" t="s">
        <v>130</v>
      </c>
      <c r="F162" s="28" t="s">
        <v>122</v>
      </c>
      <c r="G162" s="29">
        <v>42660</v>
      </c>
      <c r="H162" s="29">
        <v>44486</v>
      </c>
      <c r="I162" s="27" t="s">
        <v>131</v>
      </c>
      <c r="J162" s="27" t="s">
        <v>132</v>
      </c>
      <c r="K162" s="27" t="s">
        <v>132</v>
      </c>
      <c r="L162" s="27" t="s">
        <v>133</v>
      </c>
      <c r="M162" s="18" t="s">
        <v>134</v>
      </c>
      <c r="N162" s="29">
        <v>42660</v>
      </c>
      <c r="O162" s="28" t="s">
        <v>45</v>
      </c>
      <c r="P162" s="30" t="s">
        <v>46</v>
      </c>
      <c r="Q162" s="40"/>
      <c r="R162" s="40"/>
      <c r="S162" s="40"/>
      <c r="T162" s="40"/>
      <c r="U162" s="40"/>
      <c r="V162" s="40"/>
      <c r="W162" s="40"/>
      <c r="X162" s="40"/>
      <c r="Y162" s="18" t="s">
        <v>74</v>
      </c>
      <c r="Z162" s="18" t="s">
        <v>135</v>
      </c>
      <c r="AA162" s="18" t="s">
        <v>135</v>
      </c>
      <c r="AB162" s="18" t="s">
        <v>50</v>
      </c>
      <c r="AC162" s="39"/>
    </row>
    <row r="163" spans="1:29" ht="409.5" customHeight="1" x14ac:dyDescent="0.25">
      <c r="A163" s="27" t="str">
        <f>+VLOOKUP(IER!$B163,Catalogo!A:B,2,0)</f>
        <v>DGTI</v>
      </c>
      <c r="B163" s="39" t="s">
        <v>82</v>
      </c>
      <c r="C163" s="18" t="s">
        <v>290</v>
      </c>
      <c r="D163" s="27" t="s">
        <v>87</v>
      </c>
      <c r="E163" s="28" t="s">
        <v>130</v>
      </c>
      <c r="F163" s="28" t="s">
        <v>122</v>
      </c>
      <c r="G163" s="29">
        <v>42660</v>
      </c>
      <c r="H163" s="29">
        <v>44486</v>
      </c>
      <c r="I163" s="27" t="s">
        <v>131</v>
      </c>
      <c r="J163" s="27" t="s">
        <v>132</v>
      </c>
      <c r="K163" s="27" t="s">
        <v>132</v>
      </c>
      <c r="L163" s="27" t="s">
        <v>133</v>
      </c>
      <c r="M163" s="18" t="s">
        <v>134</v>
      </c>
      <c r="N163" s="29">
        <v>42660</v>
      </c>
      <c r="O163" s="28" t="s">
        <v>45</v>
      </c>
      <c r="P163" s="30" t="s">
        <v>46</v>
      </c>
      <c r="Q163" s="40"/>
      <c r="R163" s="40"/>
      <c r="S163" s="40"/>
      <c r="T163" s="40"/>
      <c r="U163" s="40"/>
      <c r="V163" s="40"/>
      <c r="W163" s="40"/>
      <c r="X163" s="40"/>
      <c r="Y163" s="18" t="s">
        <v>74</v>
      </c>
      <c r="Z163" s="18" t="s">
        <v>162</v>
      </c>
      <c r="AA163" s="18" t="s">
        <v>162</v>
      </c>
      <c r="AB163" s="18" t="s">
        <v>50</v>
      </c>
      <c r="AC163" s="39"/>
    </row>
    <row r="164" spans="1:29" ht="409.5" customHeight="1" x14ac:dyDescent="0.25">
      <c r="A164" s="27" t="str">
        <f>+VLOOKUP(IER!$B164,Catalogo!A:B,2,0)</f>
        <v>DGTI</v>
      </c>
      <c r="B164" s="39" t="s">
        <v>82</v>
      </c>
      <c r="C164" s="18" t="s">
        <v>291</v>
      </c>
      <c r="D164" s="27" t="s">
        <v>87</v>
      </c>
      <c r="E164" s="28" t="s">
        <v>130</v>
      </c>
      <c r="F164" s="28" t="s">
        <v>122</v>
      </c>
      <c r="G164" s="29">
        <v>42660</v>
      </c>
      <c r="H164" s="29">
        <v>44486</v>
      </c>
      <c r="I164" s="27" t="s">
        <v>131</v>
      </c>
      <c r="J164" s="27" t="s">
        <v>132</v>
      </c>
      <c r="K164" s="27" t="s">
        <v>132</v>
      </c>
      <c r="L164" s="27" t="s">
        <v>133</v>
      </c>
      <c r="M164" s="18" t="s">
        <v>134</v>
      </c>
      <c r="N164" s="29">
        <v>42660</v>
      </c>
      <c r="O164" s="28" t="s">
        <v>45</v>
      </c>
      <c r="P164" s="30" t="s">
        <v>46</v>
      </c>
      <c r="Q164" s="40"/>
      <c r="R164" s="40"/>
      <c r="S164" s="40"/>
      <c r="T164" s="40"/>
      <c r="U164" s="40"/>
      <c r="V164" s="40"/>
      <c r="W164" s="40"/>
      <c r="X164" s="40"/>
      <c r="Y164" s="18" t="s">
        <v>74</v>
      </c>
      <c r="Z164" s="18" t="s">
        <v>162</v>
      </c>
      <c r="AA164" s="18" t="s">
        <v>162</v>
      </c>
      <c r="AB164" s="18" t="s">
        <v>50</v>
      </c>
      <c r="AC164" s="39"/>
    </row>
    <row r="165" spans="1:29" ht="409.5" customHeight="1" x14ac:dyDescent="0.25">
      <c r="A165" s="27" t="str">
        <f>+VLOOKUP(IER!$B165,Catalogo!A:B,2,0)</f>
        <v>DGTI</v>
      </c>
      <c r="B165" s="39" t="s">
        <v>82</v>
      </c>
      <c r="C165" s="18" t="s">
        <v>292</v>
      </c>
      <c r="D165" s="27" t="s">
        <v>87</v>
      </c>
      <c r="E165" s="28" t="s">
        <v>130</v>
      </c>
      <c r="F165" s="28" t="s">
        <v>122</v>
      </c>
      <c r="G165" s="29">
        <v>42660</v>
      </c>
      <c r="H165" s="29">
        <v>44486</v>
      </c>
      <c r="I165" s="27" t="s">
        <v>131</v>
      </c>
      <c r="J165" s="27" t="s">
        <v>132</v>
      </c>
      <c r="K165" s="27" t="s">
        <v>132</v>
      </c>
      <c r="L165" s="27" t="s">
        <v>133</v>
      </c>
      <c r="M165" s="18" t="s">
        <v>134</v>
      </c>
      <c r="N165" s="29">
        <v>42660</v>
      </c>
      <c r="O165" s="28" t="s">
        <v>45</v>
      </c>
      <c r="P165" s="30" t="s">
        <v>46</v>
      </c>
      <c r="Q165" s="40"/>
      <c r="R165" s="40"/>
      <c r="S165" s="40"/>
      <c r="T165" s="40"/>
      <c r="U165" s="40"/>
      <c r="V165" s="40"/>
      <c r="W165" s="40"/>
      <c r="X165" s="40"/>
      <c r="Y165" s="18" t="s">
        <v>74</v>
      </c>
      <c r="Z165" s="18" t="s">
        <v>162</v>
      </c>
      <c r="AA165" s="18" t="s">
        <v>162</v>
      </c>
      <c r="AB165" s="18" t="s">
        <v>50</v>
      </c>
      <c r="AC165" s="39"/>
    </row>
    <row r="166" spans="1:29" ht="409.5" customHeight="1" x14ac:dyDescent="0.25">
      <c r="A166" s="27" t="str">
        <f>+VLOOKUP(IER!$B166,Catalogo!A:B,2,0)</f>
        <v>DGTI</v>
      </c>
      <c r="B166" s="39" t="s">
        <v>82</v>
      </c>
      <c r="C166" s="18" t="s">
        <v>293</v>
      </c>
      <c r="D166" s="27" t="s">
        <v>87</v>
      </c>
      <c r="E166" s="28" t="s">
        <v>130</v>
      </c>
      <c r="F166" s="28" t="s">
        <v>122</v>
      </c>
      <c r="G166" s="29">
        <v>42660</v>
      </c>
      <c r="H166" s="29">
        <v>44486</v>
      </c>
      <c r="I166" s="27" t="s">
        <v>131</v>
      </c>
      <c r="J166" s="27" t="s">
        <v>132</v>
      </c>
      <c r="K166" s="27" t="s">
        <v>132</v>
      </c>
      <c r="L166" s="27" t="s">
        <v>133</v>
      </c>
      <c r="M166" s="18" t="s">
        <v>134</v>
      </c>
      <c r="N166" s="29">
        <v>42660</v>
      </c>
      <c r="O166" s="28" t="s">
        <v>45</v>
      </c>
      <c r="P166" s="30" t="s">
        <v>46</v>
      </c>
      <c r="Q166" s="40"/>
      <c r="R166" s="40"/>
      <c r="S166" s="40"/>
      <c r="T166" s="40"/>
      <c r="U166" s="40"/>
      <c r="V166" s="40"/>
      <c r="W166" s="40"/>
      <c r="X166" s="40"/>
      <c r="Y166" s="18" t="s">
        <v>74</v>
      </c>
      <c r="Z166" s="18" t="s">
        <v>160</v>
      </c>
      <c r="AA166" s="18" t="s">
        <v>160</v>
      </c>
      <c r="AB166" s="18" t="s">
        <v>50</v>
      </c>
      <c r="AC166" s="39"/>
    </row>
    <row r="167" spans="1:29" ht="409.5" customHeight="1" x14ac:dyDescent="0.25">
      <c r="A167" s="27" t="str">
        <f>+VLOOKUP(IER!$B167,Catalogo!A:B,2,0)</f>
        <v>DGTI</v>
      </c>
      <c r="B167" s="39" t="s">
        <v>82</v>
      </c>
      <c r="C167" s="18" t="s">
        <v>294</v>
      </c>
      <c r="D167" s="27" t="s">
        <v>87</v>
      </c>
      <c r="E167" s="28" t="s">
        <v>130</v>
      </c>
      <c r="F167" s="28" t="s">
        <v>122</v>
      </c>
      <c r="G167" s="29">
        <v>42660</v>
      </c>
      <c r="H167" s="29">
        <v>44486</v>
      </c>
      <c r="I167" s="27" t="s">
        <v>131</v>
      </c>
      <c r="J167" s="27" t="s">
        <v>132</v>
      </c>
      <c r="K167" s="27" t="s">
        <v>132</v>
      </c>
      <c r="L167" s="27" t="s">
        <v>133</v>
      </c>
      <c r="M167" s="18" t="s">
        <v>134</v>
      </c>
      <c r="N167" s="29">
        <v>42660</v>
      </c>
      <c r="O167" s="28" t="s">
        <v>45</v>
      </c>
      <c r="P167" s="30" t="s">
        <v>46</v>
      </c>
      <c r="Q167" s="40"/>
      <c r="R167" s="40"/>
      <c r="S167" s="40"/>
      <c r="T167" s="40"/>
      <c r="U167" s="40"/>
      <c r="V167" s="40"/>
      <c r="W167" s="40"/>
      <c r="X167" s="40"/>
      <c r="Y167" s="18" t="s">
        <v>74</v>
      </c>
      <c r="Z167" s="18" t="s">
        <v>135</v>
      </c>
      <c r="AA167" s="18" t="s">
        <v>135</v>
      </c>
      <c r="AB167" s="18" t="s">
        <v>50</v>
      </c>
      <c r="AC167" s="39"/>
    </row>
    <row r="168" spans="1:29" ht="409.5" customHeight="1" x14ac:dyDescent="0.25">
      <c r="A168" s="27" t="str">
        <f>+VLOOKUP(IER!$B168,Catalogo!A:B,2,0)</f>
        <v>DGTI</v>
      </c>
      <c r="B168" s="39" t="s">
        <v>82</v>
      </c>
      <c r="C168" s="18" t="s">
        <v>295</v>
      </c>
      <c r="D168" s="27" t="s">
        <v>87</v>
      </c>
      <c r="E168" s="28" t="s">
        <v>130</v>
      </c>
      <c r="F168" s="28" t="s">
        <v>122</v>
      </c>
      <c r="G168" s="29">
        <v>42660</v>
      </c>
      <c r="H168" s="29">
        <v>44486</v>
      </c>
      <c r="I168" s="27" t="s">
        <v>131</v>
      </c>
      <c r="J168" s="27" t="s">
        <v>132</v>
      </c>
      <c r="K168" s="27" t="s">
        <v>132</v>
      </c>
      <c r="L168" s="27" t="s">
        <v>133</v>
      </c>
      <c r="M168" s="18" t="s">
        <v>134</v>
      </c>
      <c r="N168" s="29">
        <v>42660</v>
      </c>
      <c r="O168" s="28" t="s">
        <v>45</v>
      </c>
      <c r="P168" s="30" t="s">
        <v>46</v>
      </c>
      <c r="Q168" s="40"/>
      <c r="R168" s="40"/>
      <c r="S168" s="40"/>
      <c r="T168" s="40"/>
      <c r="U168" s="40"/>
      <c r="V168" s="40"/>
      <c r="W168" s="40"/>
      <c r="X168" s="40"/>
      <c r="Y168" s="18" t="s">
        <v>74</v>
      </c>
      <c r="Z168" s="18" t="s">
        <v>135</v>
      </c>
      <c r="AA168" s="18" t="s">
        <v>135</v>
      </c>
      <c r="AB168" s="18" t="s">
        <v>50</v>
      </c>
      <c r="AC168" s="39"/>
    </row>
    <row r="169" spans="1:29" ht="409.5" customHeight="1" x14ac:dyDescent="0.25">
      <c r="A169" s="27" t="str">
        <f>+VLOOKUP(IER!$B169,Catalogo!A:B,2,0)</f>
        <v>DGTI</v>
      </c>
      <c r="B169" s="39" t="s">
        <v>82</v>
      </c>
      <c r="C169" s="18" t="s">
        <v>296</v>
      </c>
      <c r="D169" s="27" t="s">
        <v>87</v>
      </c>
      <c r="E169" s="28" t="s">
        <v>130</v>
      </c>
      <c r="F169" s="28" t="s">
        <v>122</v>
      </c>
      <c r="G169" s="29">
        <v>42660</v>
      </c>
      <c r="H169" s="29">
        <v>44486</v>
      </c>
      <c r="I169" s="27" t="s">
        <v>131</v>
      </c>
      <c r="J169" s="27" t="s">
        <v>132</v>
      </c>
      <c r="K169" s="27" t="s">
        <v>132</v>
      </c>
      <c r="L169" s="27" t="s">
        <v>133</v>
      </c>
      <c r="M169" s="18" t="s">
        <v>134</v>
      </c>
      <c r="N169" s="29">
        <v>42660</v>
      </c>
      <c r="O169" s="28" t="s">
        <v>45</v>
      </c>
      <c r="P169" s="30" t="s">
        <v>46</v>
      </c>
      <c r="Q169" s="40"/>
      <c r="R169" s="40"/>
      <c r="S169" s="40"/>
      <c r="T169" s="40"/>
      <c r="U169" s="40"/>
      <c r="V169" s="40"/>
      <c r="W169" s="40"/>
      <c r="X169" s="40"/>
      <c r="Y169" s="18" t="s">
        <v>74</v>
      </c>
      <c r="Z169" s="18" t="s">
        <v>135</v>
      </c>
      <c r="AA169" s="18" t="s">
        <v>135</v>
      </c>
      <c r="AB169" s="18" t="s">
        <v>50</v>
      </c>
      <c r="AC169" s="39"/>
    </row>
    <row r="170" spans="1:29" ht="409.5" customHeight="1" x14ac:dyDescent="0.25">
      <c r="A170" s="27" t="str">
        <f>+VLOOKUP(IER!$B170,Catalogo!A:B,2,0)</f>
        <v>DGTI</v>
      </c>
      <c r="B170" s="39" t="s">
        <v>82</v>
      </c>
      <c r="C170" s="18" t="s">
        <v>297</v>
      </c>
      <c r="D170" s="27" t="s">
        <v>87</v>
      </c>
      <c r="E170" s="28" t="s">
        <v>130</v>
      </c>
      <c r="F170" s="28" t="s">
        <v>122</v>
      </c>
      <c r="G170" s="29">
        <v>42660</v>
      </c>
      <c r="H170" s="29">
        <v>44486</v>
      </c>
      <c r="I170" s="27" t="s">
        <v>131</v>
      </c>
      <c r="J170" s="27" t="s">
        <v>132</v>
      </c>
      <c r="K170" s="27" t="s">
        <v>132</v>
      </c>
      <c r="L170" s="27" t="s">
        <v>133</v>
      </c>
      <c r="M170" s="18" t="s">
        <v>134</v>
      </c>
      <c r="N170" s="29">
        <v>42660</v>
      </c>
      <c r="O170" s="28" t="s">
        <v>45</v>
      </c>
      <c r="P170" s="30" t="s">
        <v>46</v>
      </c>
      <c r="Q170" s="40"/>
      <c r="R170" s="40"/>
      <c r="S170" s="40"/>
      <c r="T170" s="40"/>
      <c r="U170" s="40"/>
      <c r="V170" s="40"/>
      <c r="W170" s="40"/>
      <c r="X170" s="40"/>
      <c r="Y170" s="18" t="s">
        <v>74</v>
      </c>
      <c r="Z170" s="18" t="s">
        <v>135</v>
      </c>
      <c r="AA170" s="18" t="s">
        <v>135</v>
      </c>
      <c r="AB170" s="18" t="s">
        <v>50</v>
      </c>
      <c r="AC170" s="39"/>
    </row>
    <row r="171" spans="1:29" ht="409.5" customHeight="1" x14ac:dyDescent="0.25">
      <c r="A171" s="27" t="str">
        <f>+VLOOKUP(IER!$B171,Catalogo!A:B,2,0)</f>
        <v>DGTI</v>
      </c>
      <c r="B171" s="39" t="s">
        <v>82</v>
      </c>
      <c r="C171" s="18" t="s">
        <v>298</v>
      </c>
      <c r="D171" s="27" t="s">
        <v>87</v>
      </c>
      <c r="E171" s="28" t="s">
        <v>130</v>
      </c>
      <c r="F171" s="28" t="s">
        <v>122</v>
      </c>
      <c r="G171" s="29">
        <v>42660</v>
      </c>
      <c r="H171" s="29">
        <v>44486</v>
      </c>
      <c r="I171" s="27" t="s">
        <v>131</v>
      </c>
      <c r="J171" s="27" t="s">
        <v>132</v>
      </c>
      <c r="K171" s="27" t="s">
        <v>132</v>
      </c>
      <c r="L171" s="27" t="s">
        <v>133</v>
      </c>
      <c r="M171" s="18" t="s">
        <v>134</v>
      </c>
      <c r="N171" s="29">
        <v>42660</v>
      </c>
      <c r="O171" s="28" t="s">
        <v>45</v>
      </c>
      <c r="P171" s="30" t="s">
        <v>46</v>
      </c>
      <c r="Q171" s="40"/>
      <c r="R171" s="40"/>
      <c r="S171" s="40"/>
      <c r="T171" s="40"/>
      <c r="U171" s="40"/>
      <c r="V171" s="40"/>
      <c r="W171" s="40"/>
      <c r="X171" s="40"/>
      <c r="Y171" s="18" t="s">
        <v>74</v>
      </c>
      <c r="Z171" s="18" t="s">
        <v>162</v>
      </c>
      <c r="AA171" s="18" t="s">
        <v>162</v>
      </c>
      <c r="AB171" s="18" t="s">
        <v>50</v>
      </c>
      <c r="AC171" s="39"/>
    </row>
    <row r="172" spans="1:29" ht="409.5" customHeight="1" x14ac:dyDescent="0.25">
      <c r="A172" s="27" t="str">
        <f>+VLOOKUP(IER!$B172,Catalogo!A:B,2,0)</f>
        <v>DGTI</v>
      </c>
      <c r="B172" s="39" t="s">
        <v>82</v>
      </c>
      <c r="C172" s="18" t="s">
        <v>299</v>
      </c>
      <c r="D172" s="27" t="s">
        <v>87</v>
      </c>
      <c r="E172" s="28" t="s">
        <v>130</v>
      </c>
      <c r="F172" s="28" t="s">
        <v>122</v>
      </c>
      <c r="G172" s="29">
        <v>42660</v>
      </c>
      <c r="H172" s="29">
        <v>44486</v>
      </c>
      <c r="I172" s="27" t="s">
        <v>131</v>
      </c>
      <c r="J172" s="27" t="s">
        <v>132</v>
      </c>
      <c r="K172" s="27" t="s">
        <v>132</v>
      </c>
      <c r="L172" s="27" t="s">
        <v>133</v>
      </c>
      <c r="M172" s="18" t="s">
        <v>134</v>
      </c>
      <c r="N172" s="29">
        <v>42660</v>
      </c>
      <c r="O172" s="28" t="s">
        <v>45</v>
      </c>
      <c r="P172" s="30" t="s">
        <v>46</v>
      </c>
      <c r="Q172" s="40"/>
      <c r="R172" s="40"/>
      <c r="S172" s="40"/>
      <c r="T172" s="40"/>
      <c r="U172" s="40"/>
      <c r="V172" s="40"/>
      <c r="W172" s="40"/>
      <c r="X172" s="40"/>
      <c r="Y172" s="18" t="s">
        <v>74</v>
      </c>
      <c r="Z172" s="18" t="s">
        <v>160</v>
      </c>
      <c r="AA172" s="18" t="s">
        <v>160</v>
      </c>
      <c r="AB172" s="18" t="s">
        <v>50</v>
      </c>
      <c r="AC172" s="39"/>
    </row>
    <row r="173" spans="1:29" ht="409.5" customHeight="1" x14ac:dyDescent="0.25">
      <c r="A173" s="27" t="str">
        <f>+VLOOKUP(IER!$B173,Catalogo!A:B,2,0)</f>
        <v>DGTI</v>
      </c>
      <c r="B173" s="39" t="s">
        <v>82</v>
      </c>
      <c r="C173" s="18" t="s">
        <v>300</v>
      </c>
      <c r="D173" s="27" t="s">
        <v>87</v>
      </c>
      <c r="E173" s="28" t="s">
        <v>130</v>
      </c>
      <c r="F173" s="28" t="s">
        <v>122</v>
      </c>
      <c r="G173" s="29">
        <v>42660</v>
      </c>
      <c r="H173" s="29">
        <v>44486</v>
      </c>
      <c r="I173" s="27" t="s">
        <v>131</v>
      </c>
      <c r="J173" s="27" t="s">
        <v>132</v>
      </c>
      <c r="K173" s="27" t="s">
        <v>132</v>
      </c>
      <c r="L173" s="27" t="s">
        <v>133</v>
      </c>
      <c r="M173" s="18" t="s">
        <v>134</v>
      </c>
      <c r="N173" s="29">
        <v>42660</v>
      </c>
      <c r="O173" s="28" t="s">
        <v>45</v>
      </c>
      <c r="P173" s="30" t="s">
        <v>46</v>
      </c>
      <c r="Q173" s="40"/>
      <c r="R173" s="40"/>
      <c r="S173" s="40"/>
      <c r="T173" s="40"/>
      <c r="U173" s="40"/>
      <c r="V173" s="40"/>
      <c r="W173" s="40"/>
      <c r="X173" s="40"/>
      <c r="Y173" s="18" t="s">
        <v>74</v>
      </c>
      <c r="Z173" s="18" t="s">
        <v>135</v>
      </c>
      <c r="AA173" s="18" t="s">
        <v>135</v>
      </c>
      <c r="AB173" s="18" t="s">
        <v>50</v>
      </c>
      <c r="AC173" s="39"/>
    </row>
    <row r="174" spans="1:29" ht="409.5" customHeight="1" x14ac:dyDescent="0.25">
      <c r="A174" s="27" t="str">
        <f>+VLOOKUP(IER!$B174,Catalogo!A:B,2,0)</f>
        <v>DGTI</v>
      </c>
      <c r="B174" s="39" t="s">
        <v>82</v>
      </c>
      <c r="C174" s="18" t="s">
        <v>301</v>
      </c>
      <c r="D174" s="27" t="s">
        <v>87</v>
      </c>
      <c r="E174" s="28" t="s">
        <v>130</v>
      </c>
      <c r="F174" s="28" t="s">
        <v>122</v>
      </c>
      <c r="G174" s="29">
        <v>42660</v>
      </c>
      <c r="H174" s="29">
        <v>44486</v>
      </c>
      <c r="I174" s="27" t="s">
        <v>131</v>
      </c>
      <c r="J174" s="27" t="s">
        <v>132</v>
      </c>
      <c r="K174" s="27" t="s">
        <v>132</v>
      </c>
      <c r="L174" s="27" t="s">
        <v>133</v>
      </c>
      <c r="M174" s="18" t="s">
        <v>134</v>
      </c>
      <c r="N174" s="29">
        <v>42660</v>
      </c>
      <c r="O174" s="28" t="s">
        <v>45</v>
      </c>
      <c r="P174" s="30" t="s">
        <v>46</v>
      </c>
      <c r="Q174" s="40"/>
      <c r="R174" s="40"/>
      <c r="S174" s="40"/>
      <c r="T174" s="40"/>
      <c r="U174" s="40"/>
      <c r="V174" s="40"/>
      <c r="W174" s="40"/>
      <c r="X174" s="40"/>
      <c r="Y174" s="18" t="s">
        <v>74</v>
      </c>
      <c r="Z174" s="18" t="s">
        <v>160</v>
      </c>
      <c r="AA174" s="18" t="s">
        <v>160</v>
      </c>
      <c r="AB174" s="18" t="s">
        <v>50</v>
      </c>
      <c r="AC174" s="39"/>
    </row>
    <row r="175" spans="1:29" ht="409.5" customHeight="1" x14ac:dyDescent="0.25">
      <c r="A175" s="27" t="str">
        <f>+VLOOKUP(IER!$B175,Catalogo!A:B,2,0)</f>
        <v>DGTI</v>
      </c>
      <c r="B175" s="39" t="s">
        <v>82</v>
      </c>
      <c r="C175" s="18" t="s">
        <v>302</v>
      </c>
      <c r="D175" s="27" t="s">
        <v>87</v>
      </c>
      <c r="E175" s="28" t="s">
        <v>130</v>
      </c>
      <c r="F175" s="28" t="s">
        <v>122</v>
      </c>
      <c r="G175" s="29">
        <v>42660</v>
      </c>
      <c r="H175" s="29">
        <v>44486</v>
      </c>
      <c r="I175" s="27" t="s">
        <v>131</v>
      </c>
      <c r="J175" s="27" t="s">
        <v>132</v>
      </c>
      <c r="K175" s="27" t="s">
        <v>132</v>
      </c>
      <c r="L175" s="27" t="s">
        <v>133</v>
      </c>
      <c r="M175" s="18" t="s">
        <v>134</v>
      </c>
      <c r="N175" s="29">
        <v>42660</v>
      </c>
      <c r="O175" s="28" t="s">
        <v>45</v>
      </c>
      <c r="P175" s="30" t="s">
        <v>46</v>
      </c>
      <c r="Q175" s="40"/>
      <c r="R175" s="40"/>
      <c r="S175" s="40"/>
      <c r="T175" s="40"/>
      <c r="U175" s="40"/>
      <c r="V175" s="40"/>
      <c r="W175" s="40"/>
      <c r="X175" s="40"/>
      <c r="Y175" s="18" t="s">
        <v>74</v>
      </c>
      <c r="Z175" s="18" t="s">
        <v>135</v>
      </c>
      <c r="AA175" s="18" t="s">
        <v>135</v>
      </c>
      <c r="AB175" s="18" t="s">
        <v>50</v>
      </c>
      <c r="AC175" s="39"/>
    </row>
    <row r="176" spans="1:29" ht="409.5" customHeight="1" x14ac:dyDescent="0.25">
      <c r="A176" s="27" t="str">
        <f>+VLOOKUP(IER!$B176,Catalogo!A:B,2,0)</f>
        <v>DGTI</v>
      </c>
      <c r="B176" s="39" t="s">
        <v>82</v>
      </c>
      <c r="C176" s="18" t="s">
        <v>303</v>
      </c>
      <c r="D176" s="27" t="s">
        <v>87</v>
      </c>
      <c r="E176" s="28" t="s">
        <v>130</v>
      </c>
      <c r="F176" s="28" t="s">
        <v>122</v>
      </c>
      <c r="G176" s="29">
        <v>42660</v>
      </c>
      <c r="H176" s="29">
        <v>44486</v>
      </c>
      <c r="I176" s="27" t="s">
        <v>131</v>
      </c>
      <c r="J176" s="27" t="s">
        <v>132</v>
      </c>
      <c r="K176" s="27" t="s">
        <v>132</v>
      </c>
      <c r="L176" s="27" t="s">
        <v>133</v>
      </c>
      <c r="M176" s="18" t="s">
        <v>134</v>
      </c>
      <c r="N176" s="29">
        <v>42660</v>
      </c>
      <c r="O176" s="28" t="s">
        <v>45</v>
      </c>
      <c r="P176" s="30" t="s">
        <v>46</v>
      </c>
      <c r="Q176" s="40"/>
      <c r="R176" s="40"/>
      <c r="S176" s="40"/>
      <c r="T176" s="40"/>
      <c r="U176" s="40"/>
      <c r="V176" s="40"/>
      <c r="W176" s="40"/>
      <c r="X176" s="40"/>
      <c r="Y176" s="18" t="s">
        <v>74</v>
      </c>
      <c r="Z176" s="18" t="s">
        <v>135</v>
      </c>
      <c r="AA176" s="18" t="s">
        <v>135</v>
      </c>
      <c r="AB176" s="18" t="s">
        <v>50</v>
      </c>
      <c r="AC176" s="39"/>
    </row>
    <row r="177" spans="1:29" ht="409.5" customHeight="1" x14ac:dyDescent="0.25">
      <c r="A177" s="27" t="str">
        <f>+VLOOKUP(IER!$B177,Catalogo!A:B,2,0)</f>
        <v>DGTI</v>
      </c>
      <c r="B177" s="39" t="s">
        <v>82</v>
      </c>
      <c r="C177" s="18" t="s">
        <v>304</v>
      </c>
      <c r="D177" s="27" t="s">
        <v>87</v>
      </c>
      <c r="E177" s="28" t="s">
        <v>130</v>
      </c>
      <c r="F177" s="28" t="s">
        <v>122</v>
      </c>
      <c r="G177" s="29">
        <v>42660</v>
      </c>
      <c r="H177" s="29">
        <v>44486</v>
      </c>
      <c r="I177" s="27" t="s">
        <v>131</v>
      </c>
      <c r="J177" s="27" t="s">
        <v>132</v>
      </c>
      <c r="K177" s="27" t="s">
        <v>132</v>
      </c>
      <c r="L177" s="27" t="s">
        <v>133</v>
      </c>
      <c r="M177" s="18" t="s">
        <v>134</v>
      </c>
      <c r="N177" s="29">
        <v>42660</v>
      </c>
      <c r="O177" s="28" t="s">
        <v>45</v>
      </c>
      <c r="P177" s="30" t="s">
        <v>46</v>
      </c>
      <c r="Q177" s="40"/>
      <c r="R177" s="40"/>
      <c r="S177" s="40"/>
      <c r="T177" s="40"/>
      <c r="U177" s="40"/>
      <c r="V177" s="40"/>
      <c r="W177" s="40"/>
      <c r="X177" s="40"/>
      <c r="Y177" s="18" t="s">
        <v>74</v>
      </c>
      <c r="Z177" s="18" t="s">
        <v>162</v>
      </c>
      <c r="AA177" s="18" t="s">
        <v>162</v>
      </c>
      <c r="AB177" s="18" t="s">
        <v>50</v>
      </c>
      <c r="AC177" s="39"/>
    </row>
    <row r="178" spans="1:29" ht="409.5" customHeight="1" x14ac:dyDescent="0.25">
      <c r="A178" s="27" t="str">
        <f>+VLOOKUP(IER!$B178,Catalogo!A:B,2,0)</f>
        <v>DGTI</v>
      </c>
      <c r="B178" s="39" t="s">
        <v>82</v>
      </c>
      <c r="C178" s="18" t="s">
        <v>305</v>
      </c>
      <c r="D178" s="27" t="s">
        <v>87</v>
      </c>
      <c r="E178" s="28" t="s">
        <v>130</v>
      </c>
      <c r="F178" s="28" t="s">
        <v>122</v>
      </c>
      <c r="G178" s="29">
        <v>42660</v>
      </c>
      <c r="H178" s="29">
        <v>44486</v>
      </c>
      <c r="I178" s="27" t="s">
        <v>131</v>
      </c>
      <c r="J178" s="27" t="s">
        <v>132</v>
      </c>
      <c r="K178" s="27" t="s">
        <v>132</v>
      </c>
      <c r="L178" s="27" t="s">
        <v>133</v>
      </c>
      <c r="M178" s="18" t="s">
        <v>134</v>
      </c>
      <c r="N178" s="29">
        <v>42660</v>
      </c>
      <c r="O178" s="28" t="s">
        <v>45</v>
      </c>
      <c r="P178" s="30" t="s">
        <v>46</v>
      </c>
      <c r="Q178" s="40"/>
      <c r="R178" s="40"/>
      <c r="S178" s="40"/>
      <c r="T178" s="40"/>
      <c r="U178" s="40"/>
      <c r="V178" s="40"/>
      <c r="W178" s="40"/>
      <c r="X178" s="40"/>
      <c r="Y178" s="18" t="s">
        <v>74</v>
      </c>
      <c r="Z178" s="18" t="s">
        <v>162</v>
      </c>
      <c r="AA178" s="18" t="s">
        <v>162</v>
      </c>
      <c r="AB178" s="18" t="s">
        <v>50</v>
      </c>
      <c r="AC178" s="39"/>
    </row>
    <row r="179" spans="1:29" ht="409.5" customHeight="1" x14ac:dyDescent="0.25">
      <c r="A179" s="27" t="str">
        <f>+VLOOKUP(IER!$B179,Catalogo!A:B,2,0)</f>
        <v>DGTI</v>
      </c>
      <c r="B179" s="39" t="s">
        <v>82</v>
      </c>
      <c r="C179" s="18" t="s">
        <v>306</v>
      </c>
      <c r="D179" s="27" t="s">
        <v>87</v>
      </c>
      <c r="E179" s="28" t="s">
        <v>130</v>
      </c>
      <c r="F179" s="28" t="s">
        <v>122</v>
      </c>
      <c r="G179" s="29">
        <v>42660</v>
      </c>
      <c r="H179" s="29">
        <v>44486</v>
      </c>
      <c r="I179" s="27" t="s">
        <v>131</v>
      </c>
      <c r="J179" s="27" t="s">
        <v>132</v>
      </c>
      <c r="K179" s="27" t="s">
        <v>132</v>
      </c>
      <c r="L179" s="27" t="s">
        <v>133</v>
      </c>
      <c r="M179" s="18" t="s">
        <v>134</v>
      </c>
      <c r="N179" s="29">
        <v>42660</v>
      </c>
      <c r="O179" s="28" t="s">
        <v>45</v>
      </c>
      <c r="P179" s="30" t="s">
        <v>46</v>
      </c>
      <c r="Q179" s="40"/>
      <c r="R179" s="40"/>
      <c r="S179" s="40"/>
      <c r="T179" s="40"/>
      <c r="U179" s="40"/>
      <c r="V179" s="40"/>
      <c r="W179" s="40"/>
      <c r="X179" s="40"/>
      <c r="Y179" s="18" t="s">
        <v>74</v>
      </c>
      <c r="Z179" s="18" t="s">
        <v>282</v>
      </c>
      <c r="AA179" s="18" t="s">
        <v>282</v>
      </c>
      <c r="AB179" s="18" t="s">
        <v>50</v>
      </c>
      <c r="AC179" s="39"/>
    </row>
    <row r="180" spans="1:29" ht="409.5" customHeight="1" x14ac:dyDescent="0.25">
      <c r="A180" s="27" t="str">
        <f>+VLOOKUP(IER!$B180,Catalogo!A:B,2,0)</f>
        <v>DGTI</v>
      </c>
      <c r="B180" s="39" t="s">
        <v>82</v>
      </c>
      <c r="C180" s="18" t="s">
        <v>307</v>
      </c>
      <c r="D180" s="27" t="s">
        <v>87</v>
      </c>
      <c r="E180" s="28" t="s">
        <v>130</v>
      </c>
      <c r="F180" s="28" t="s">
        <v>122</v>
      </c>
      <c r="G180" s="29">
        <v>42660</v>
      </c>
      <c r="H180" s="29">
        <v>44486</v>
      </c>
      <c r="I180" s="27" t="s">
        <v>131</v>
      </c>
      <c r="J180" s="27" t="s">
        <v>132</v>
      </c>
      <c r="K180" s="27" t="s">
        <v>132</v>
      </c>
      <c r="L180" s="27" t="s">
        <v>133</v>
      </c>
      <c r="M180" s="18" t="s">
        <v>134</v>
      </c>
      <c r="N180" s="29">
        <v>42660</v>
      </c>
      <c r="O180" s="28" t="s">
        <v>45</v>
      </c>
      <c r="P180" s="30" t="s">
        <v>46</v>
      </c>
      <c r="Q180" s="40"/>
      <c r="R180" s="40"/>
      <c r="S180" s="40"/>
      <c r="T180" s="40"/>
      <c r="U180" s="40"/>
      <c r="V180" s="40"/>
      <c r="W180" s="40"/>
      <c r="X180" s="40"/>
      <c r="Y180" s="18" t="s">
        <v>74</v>
      </c>
      <c r="Z180" s="18" t="s">
        <v>282</v>
      </c>
      <c r="AA180" s="18" t="s">
        <v>282</v>
      </c>
      <c r="AB180" s="18" t="s">
        <v>50</v>
      </c>
      <c r="AC180" s="39"/>
    </row>
    <row r="181" spans="1:29" ht="409.5" customHeight="1" x14ac:dyDescent="0.25">
      <c r="A181" s="27" t="str">
        <f>+VLOOKUP(IER!$B181,Catalogo!A:B,2,0)</f>
        <v>DGTI</v>
      </c>
      <c r="B181" s="39" t="s">
        <v>82</v>
      </c>
      <c r="C181" s="18" t="s">
        <v>308</v>
      </c>
      <c r="D181" s="27" t="s">
        <v>87</v>
      </c>
      <c r="E181" s="28" t="s">
        <v>130</v>
      </c>
      <c r="F181" s="28" t="s">
        <v>122</v>
      </c>
      <c r="G181" s="29">
        <v>42660</v>
      </c>
      <c r="H181" s="29">
        <v>44486</v>
      </c>
      <c r="I181" s="27" t="s">
        <v>131</v>
      </c>
      <c r="J181" s="27" t="s">
        <v>132</v>
      </c>
      <c r="K181" s="27" t="s">
        <v>132</v>
      </c>
      <c r="L181" s="27" t="s">
        <v>133</v>
      </c>
      <c r="M181" s="18" t="s">
        <v>134</v>
      </c>
      <c r="N181" s="29">
        <v>42660</v>
      </c>
      <c r="O181" s="28" t="s">
        <v>45</v>
      </c>
      <c r="P181" s="30" t="s">
        <v>46</v>
      </c>
      <c r="Q181" s="40"/>
      <c r="R181" s="40"/>
      <c r="S181" s="40"/>
      <c r="T181" s="40"/>
      <c r="U181" s="40"/>
      <c r="V181" s="40"/>
      <c r="W181" s="40"/>
      <c r="X181" s="40"/>
      <c r="Y181" s="18" t="s">
        <v>74</v>
      </c>
      <c r="Z181" s="18" t="s">
        <v>282</v>
      </c>
      <c r="AA181" s="18" t="s">
        <v>282</v>
      </c>
      <c r="AB181" s="18" t="s">
        <v>50</v>
      </c>
      <c r="AC181" s="39"/>
    </row>
    <row r="182" spans="1:29" ht="405" x14ac:dyDescent="0.25">
      <c r="A182" s="27" t="str">
        <f>+VLOOKUP(IER!$B182,Catalogo!A:B,2,0)</f>
        <v>DGTI</v>
      </c>
      <c r="B182" s="39" t="s">
        <v>82</v>
      </c>
      <c r="C182" s="55" t="s">
        <v>385</v>
      </c>
      <c r="D182" s="27" t="s">
        <v>87</v>
      </c>
      <c r="E182" s="28" t="s">
        <v>130</v>
      </c>
      <c r="F182" s="28" t="s">
        <v>122</v>
      </c>
      <c r="G182" s="29">
        <v>42660</v>
      </c>
      <c r="H182" s="29">
        <v>44486</v>
      </c>
      <c r="I182" s="27" t="s">
        <v>131</v>
      </c>
      <c r="J182" s="27" t="s">
        <v>132</v>
      </c>
      <c r="K182" s="27" t="s">
        <v>132</v>
      </c>
      <c r="L182" s="27" t="s">
        <v>133</v>
      </c>
      <c r="M182" s="18" t="s">
        <v>134</v>
      </c>
      <c r="N182" s="29">
        <v>42660</v>
      </c>
      <c r="O182" s="28" t="s">
        <v>45</v>
      </c>
      <c r="P182" s="30" t="s">
        <v>46</v>
      </c>
      <c r="Q182" s="40"/>
      <c r="R182" s="40"/>
      <c r="S182" s="40"/>
      <c r="T182" s="40"/>
      <c r="U182" s="40"/>
      <c r="V182" s="40"/>
      <c r="W182" s="40"/>
      <c r="X182" s="40"/>
      <c r="Y182" s="18" t="s">
        <v>74</v>
      </c>
      <c r="Z182" s="18" t="s">
        <v>282</v>
      </c>
      <c r="AA182" s="18" t="s">
        <v>282</v>
      </c>
      <c r="AB182" s="18" t="s">
        <v>50</v>
      </c>
      <c r="AC182" s="39"/>
    </row>
    <row r="183" spans="1:29" ht="405" x14ac:dyDescent="0.25">
      <c r="A183" s="27" t="str">
        <f>+VLOOKUP(IER!$B183,Catalogo!A:B,2,0)</f>
        <v>DGTI</v>
      </c>
      <c r="B183" s="39" t="s">
        <v>82</v>
      </c>
      <c r="C183" s="55" t="s">
        <v>386</v>
      </c>
      <c r="D183" s="27" t="s">
        <v>87</v>
      </c>
      <c r="E183" s="28" t="s">
        <v>130</v>
      </c>
      <c r="F183" s="28" t="s">
        <v>122</v>
      </c>
      <c r="G183" s="29">
        <v>42660</v>
      </c>
      <c r="H183" s="29">
        <v>44486</v>
      </c>
      <c r="I183" s="27" t="s">
        <v>131</v>
      </c>
      <c r="J183" s="27" t="s">
        <v>132</v>
      </c>
      <c r="K183" s="27" t="s">
        <v>132</v>
      </c>
      <c r="L183" s="27" t="s">
        <v>133</v>
      </c>
      <c r="M183" s="18" t="s">
        <v>134</v>
      </c>
      <c r="N183" s="29">
        <v>42660</v>
      </c>
      <c r="O183" s="28" t="s">
        <v>45</v>
      </c>
      <c r="P183" s="30" t="s">
        <v>46</v>
      </c>
      <c r="Q183" s="40"/>
      <c r="R183" s="40"/>
      <c r="S183" s="40"/>
      <c r="T183" s="40"/>
      <c r="U183" s="40"/>
      <c r="V183" s="40"/>
      <c r="W183" s="40"/>
      <c r="X183" s="40"/>
      <c r="Y183" s="18" t="s">
        <v>74</v>
      </c>
      <c r="Z183" s="18" t="s">
        <v>282</v>
      </c>
      <c r="AA183" s="18" t="s">
        <v>282</v>
      </c>
      <c r="AB183" s="18" t="s">
        <v>50</v>
      </c>
      <c r="AC183" s="39"/>
    </row>
    <row r="184" spans="1:29" ht="405" x14ac:dyDescent="0.25">
      <c r="A184" s="27" t="str">
        <f>+VLOOKUP(IER!$B184,Catalogo!A:B,2,0)</f>
        <v>DGTI</v>
      </c>
      <c r="B184" s="39" t="s">
        <v>82</v>
      </c>
      <c r="C184" s="55" t="s">
        <v>387</v>
      </c>
      <c r="D184" s="27" t="s">
        <v>87</v>
      </c>
      <c r="E184" s="28" t="s">
        <v>130</v>
      </c>
      <c r="F184" s="28" t="s">
        <v>122</v>
      </c>
      <c r="G184" s="29">
        <v>42660</v>
      </c>
      <c r="H184" s="29">
        <v>44486</v>
      </c>
      <c r="I184" s="27" t="s">
        <v>131</v>
      </c>
      <c r="J184" s="27" t="s">
        <v>132</v>
      </c>
      <c r="K184" s="27" t="s">
        <v>132</v>
      </c>
      <c r="L184" s="27" t="s">
        <v>133</v>
      </c>
      <c r="M184" s="18" t="s">
        <v>134</v>
      </c>
      <c r="N184" s="29">
        <v>42660</v>
      </c>
      <c r="O184" s="28" t="s">
        <v>45</v>
      </c>
      <c r="P184" s="30" t="s">
        <v>46</v>
      </c>
      <c r="Q184" s="40"/>
      <c r="R184" s="40"/>
      <c r="S184" s="40"/>
      <c r="T184" s="40"/>
      <c r="U184" s="40"/>
      <c r="V184" s="40"/>
      <c r="W184" s="40"/>
      <c r="X184" s="40"/>
      <c r="Y184" s="18" t="s">
        <v>74</v>
      </c>
      <c r="Z184" s="18" t="s">
        <v>282</v>
      </c>
      <c r="AA184" s="18" t="s">
        <v>282</v>
      </c>
      <c r="AB184" s="18" t="s">
        <v>50</v>
      </c>
      <c r="AC184" s="39"/>
    </row>
    <row r="185" spans="1:29" ht="405" x14ac:dyDescent="0.25">
      <c r="A185" s="27" t="str">
        <f>+VLOOKUP(IER!$B185,Catalogo!A:B,2,0)</f>
        <v>DGTI</v>
      </c>
      <c r="B185" s="39" t="s">
        <v>82</v>
      </c>
      <c r="C185" s="55" t="s">
        <v>388</v>
      </c>
      <c r="D185" s="27" t="s">
        <v>87</v>
      </c>
      <c r="E185" s="28" t="s">
        <v>130</v>
      </c>
      <c r="F185" s="28" t="s">
        <v>122</v>
      </c>
      <c r="G185" s="29">
        <v>42660</v>
      </c>
      <c r="H185" s="29">
        <v>44486</v>
      </c>
      <c r="I185" s="27" t="s">
        <v>131</v>
      </c>
      <c r="J185" s="27" t="s">
        <v>132</v>
      </c>
      <c r="K185" s="27" t="s">
        <v>132</v>
      </c>
      <c r="L185" s="27" t="s">
        <v>133</v>
      </c>
      <c r="M185" s="18" t="s">
        <v>134</v>
      </c>
      <c r="N185" s="29">
        <v>42660</v>
      </c>
      <c r="O185" s="28" t="s">
        <v>45</v>
      </c>
      <c r="P185" s="30" t="s">
        <v>46</v>
      </c>
      <c r="Q185" s="40"/>
      <c r="R185" s="40"/>
      <c r="S185" s="40"/>
      <c r="T185" s="40"/>
      <c r="U185" s="40"/>
      <c r="V185" s="40"/>
      <c r="W185" s="40"/>
      <c r="X185" s="40"/>
      <c r="Y185" s="18" t="s">
        <v>74</v>
      </c>
      <c r="Z185" s="18" t="s">
        <v>282</v>
      </c>
      <c r="AA185" s="18" t="s">
        <v>282</v>
      </c>
      <c r="AB185" s="18" t="s">
        <v>50</v>
      </c>
      <c r="AC185" s="39"/>
    </row>
    <row r="186" spans="1:29" ht="409.5" customHeight="1" x14ac:dyDescent="0.25">
      <c r="A186" s="27" t="str">
        <f>+VLOOKUP(IER!$B186,Catalogo!A:B,2,0)</f>
        <v>DGSPSC</v>
      </c>
      <c r="B186" s="27" t="s">
        <v>309</v>
      </c>
      <c r="C186" s="18" t="s">
        <v>310</v>
      </c>
      <c r="D186" s="27" t="s">
        <v>87</v>
      </c>
      <c r="E186" s="28" t="s">
        <v>130</v>
      </c>
      <c r="F186" s="27" t="s">
        <v>122</v>
      </c>
      <c r="G186" s="42">
        <v>42660</v>
      </c>
      <c r="H186" s="29">
        <v>44486</v>
      </c>
      <c r="I186" s="27" t="s">
        <v>311</v>
      </c>
      <c r="J186" s="27" t="s">
        <v>312</v>
      </c>
      <c r="K186" s="27" t="s">
        <v>312</v>
      </c>
      <c r="L186" s="27" t="s">
        <v>43</v>
      </c>
      <c r="M186" s="43" t="s">
        <v>313</v>
      </c>
      <c r="N186" s="29">
        <v>42660</v>
      </c>
      <c r="O186" s="28" t="s">
        <v>45</v>
      </c>
      <c r="P186" s="30" t="s">
        <v>46</v>
      </c>
      <c r="Q186" s="22"/>
      <c r="R186" s="22"/>
      <c r="S186" s="22"/>
      <c r="T186" s="22"/>
      <c r="U186" s="22"/>
      <c r="V186" s="22"/>
      <c r="W186" s="22"/>
      <c r="X186" s="22"/>
      <c r="Y186" s="44" t="s">
        <v>314</v>
      </c>
      <c r="Z186" s="44" t="s">
        <v>315</v>
      </c>
      <c r="AA186" s="44" t="s">
        <v>309</v>
      </c>
      <c r="AB186" s="18" t="s">
        <v>50</v>
      </c>
      <c r="AC186" s="27"/>
    </row>
    <row r="187" spans="1:29" ht="409.5" customHeight="1" x14ac:dyDescent="0.25">
      <c r="A187" s="27" t="str">
        <f>+VLOOKUP(IER!$B187,Catalogo!A:B,2,0)</f>
        <v>DGSPSC</v>
      </c>
      <c r="B187" s="27" t="s">
        <v>309</v>
      </c>
      <c r="C187" s="18" t="s">
        <v>316</v>
      </c>
      <c r="D187" s="27" t="s">
        <v>87</v>
      </c>
      <c r="E187" s="28" t="s">
        <v>130</v>
      </c>
      <c r="F187" s="27" t="s">
        <v>122</v>
      </c>
      <c r="G187" s="42">
        <v>42660</v>
      </c>
      <c r="H187" s="29">
        <v>44486</v>
      </c>
      <c r="I187" s="27" t="s">
        <v>311</v>
      </c>
      <c r="J187" s="27" t="s">
        <v>312</v>
      </c>
      <c r="K187" s="27" t="s">
        <v>312</v>
      </c>
      <c r="L187" s="27" t="s">
        <v>43</v>
      </c>
      <c r="M187" s="43" t="s">
        <v>313</v>
      </c>
      <c r="N187" s="29">
        <v>42660</v>
      </c>
      <c r="O187" s="28" t="s">
        <v>45</v>
      </c>
      <c r="P187" s="30" t="s">
        <v>46</v>
      </c>
      <c r="Q187" s="22"/>
      <c r="R187" s="22"/>
      <c r="S187" s="22"/>
      <c r="T187" s="22"/>
      <c r="U187" s="22"/>
      <c r="V187" s="22"/>
      <c r="W187" s="22"/>
      <c r="X187" s="22"/>
      <c r="Y187" s="44" t="s">
        <v>314</v>
      </c>
      <c r="Z187" s="44" t="s">
        <v>315</v>
      </c>
      <c r="AA187" s="44" t="s">
        <v>309</v>
      </c>
      <c r="AB187" s="18" t="s">
        <v>50</v>
      </c>
      <c r="AC187" s="27"/>
    </row>
    <row r="188" spans="1:29" ht="409.5" customHeight="1" x14ac:dyDescent="0.25">
      <c r="A188" s="27" t="str">
        <f>+VLOOKUP(IER!$B188,Catalogo!A:B,2,0)</f>
        <v>DGSPSC</v>
      </c>
      <c r="B188" s="27" t="s">
        <v>309</v>
      </c>
      <c r="C188" s="18" t="s">
        <v>317</v>
      </c>
      <c r="D188" s="27" t="s">
        <v>87</v>
      </c>
      <c r="E188" s="28" t="s">
        <v>130</v>
      </c>
      <c r="F188" s="27" t="s">
        <v>122</v>
      </c>
      <c r="G188" s="42">
        <v>42660</v>
      </c>
      <c r="H188" s="29">
        <v>44486</v>
      </c>
      <c r="I188" s="27" t="s">
        <v>311</v>
      </c>
      <c r="J188" s="27" t="s">
        <v>312</v>
      </c>
      <c r="K188" s="27" t="s">
        <v>312</v>
      </c>
      <c r="L188" s="27" t="s">
        <v>43</v>
      </c>
      <c r="M188" s="43" t="s">
        <v>313</v>
      </c>
      <c r="N188" s="29">
        <v>42660</v>
      </c>
      <c r="O188" s="28" t="s">
        <v>45</v>
      </c>
      <c r="P188" s="30" t="s">
        <v>46</v>
      </c>
      <c r="Q188" s="22"/>
      <c r="R188" s="22"/>
      <c r="S188" s="22"/>
      <c r="T188" s="22"/>
      <c r="U188" s="22"/>
      <c r="V188" s="22"/>
      <c r="W188" s="22"/>
      <c r="X188" s="22"/>
      <c r="Y188" s="44" t="s">
        <v>314</v>
      </c>
      <c r="Z188" s="44" t="s">
        <v>315</v>
      </c>
      <c r="AA188" s="44" t="s">
        <v>309</v>
      </c>
      <c r="AB188" s="18" t="s">
        <v>50</v>
      </c>
      <c r="AC188" s="27"/>
    </row>
    <row r="189" spans="1:29" ht="409.5" customHeight="1" x14ac:dyDescent="0.25">
      <c r="A189" s="27" t="str">
        <f>+VLOOKUP(IER!$B189,Catalogo!A:B,2,0)</f>
        <v>DGSPSC</v>
      </c>
      <c r="B189" s="27" t="s">
        <v>309</v>
      </c>
      <c r="C189" s="18" t="s">
        <v>318</v>
      </c>
      <c r="D189" s="27" t="s">
        <v>87</v>
      </c>
      <c r="E189" s="28" t="s">
        <v>130</v>
      </c>
      <c r="F189" s="27" t="s">
        <v>122</v>
      </c>
      <c r="G189" s="42">
        <v>42660</v>
      </c>
      <c r="H189" s="29">
        <v>44486</v>
      </c>
      <c r="I189" s="27" t="s">
        <v>311</v>
      </c>
      <c r="J189" s="27" t="s">
        <v>312</v>
      </c>
      <c r="K189" s="27" t="s">
        <v>312</v>
      </c>
      <c r="L189" s="27" t="s">
        <v>43</v>
      </c>
      <c r="M189" s="43" t="s">
        <v>313</v>
      </c>
      <c r="N189" s="29">
        <v>42660</v>
      </c>
      <c r="O189" s="28" t="s">
        <v>45</v>
      </c>
      <c r="P189" s="30" t="s">
        <v>46</v>
      </c>
      <c r="Q189" s="22"/>
      <c r="R189" s="22"/>
      <c r="S189" s="22"/>
      <c r="T189" s="22"/>
      <c r="U189" s="22"/>
      <c r="V189" s="22"/>
      <c r="W189" s="22"/>
      <c r="X189" s="22"/>
      <c r="Y189" s="44" t="s">
        <v>314</v>
      </c>
      <c r="Z189" s="44" t="s">
        <v>315</v>
      </c>
      <c r="AA189" s="44" t="s">
        <v>309</v>
      </c>
      <c r="AB189" s="18" t="s">
        <v>50</v>
      </c>
      <c r="AC189" s="27"/>
    </row>
    <row r="190" spans="1:29" ht="409.5" customHeight="1" x14ac:dyDescent="0.25">
      <c r="A190" s="27" t="str">
        <f>+VLOOKUP(IER!$B190,Catalogo!A:B,2,0)</f>
        <v>DGSPSC</v>
      </c>
      <c r="B190" s="27" t="s">
        <v>309</v>
      </c>
      <c r="C190" s="18" t="s">
        <v>319</v>
      </c>
      <c r="D190" s="27" t="s">
        <v>87</v>
      </c>
      <c r="E190" s="28" t="s">
        <v>130</v>
      </c>
      <c r="F190" s="27" t="s">
        <v>122</v>
      </c>
      <c r="G190" s="42">
        <v>42660</v>
      </c>
      <c r="H190" s="29">
        <v>44486</v>
      </c>
      <c r="I190" s="27" t="s">
        <v>311</v>
      </c>
      <c r="J190" s="27" t="s">
        <v>312</v>
      </c>
      <c r="K190" s="27" t="s">
        <v>312</v>
      </c>
      <c r="L190" s="27" t="s">
        <v>43</v>
      </c>
      <c r="M190" s="43" t="s">
        <v>313</v>
      </c>
      <c r="N190" s="29">
        <v>42660</v>
      </c>
      <c r="O190" s="28" t="s">
        <v>45</v>
      </c>
      <c r="P190" s="30" t="s">
        <v>46</v>
      </c>
      <c r="Q190" s="22"/>
      <c r="R190" s="22"/>
      <c r="S190" s="22"/>
      <c r="T190" s="22"/>
      <c r="U190" s="22"/>
      <c r="V190" s="22"/>
      <c r="W190" s="22"/>
      <c r="X190" s="22"/>
      <c r="Y190" s="44" t="s">
        <v>314</v>
      </c>
      <c r="Z190" s="44" t="s">
        <v>315</v>
      </c>
      <c r="AA190" s="44" t="s">
        <v>309</v>
      </c>
      <c r="AB190" s="18" t="s">
        <v>50</v>
      </c>
      <c r="AC190" s="27"/>
    </row>
    <row r="191" spans="1:29" ht="409.5" customHeight="1" x14ac:dyDescent="0.25">
      <c r="A191" s="27" t="str">
        <f>+VLOOKUP(IER!$B191,Catalogo!A:B,2,0)</f>
        <v>DGSPSC</v>
      </c>
      <c r="B191" s="27" t="s">
        <v>309</v>
      </c>
      <c r="C191" s="18" t="s">
        <v>320</v>
      </c>
      <c r="D191" s="27" t="s">
        <v>87</v>
      </c>
      <c r="E191" s="28" t="s">
        <v>130</v>
      </c>
      <c r="F191" s="27" t="s">
        <v>122</v>
      </c>
      <c r="G191" s="42">
        <v>42660</v>
      </c>
      <c r="H191" s="29">
        <v>44486</v>
      </c>
      <c r="I191" s="27" t="s">
        <v>311</v>
      </c>
      <c r="J191" s="27" t="s">
        <v>312</v>
      </c>
      <c r="K191" s="27" t="s">
        <v>312</v>
      </c>
      <c r="L191" s="27" t="s">
        <v>43</v>
      </c>
      <c r="M191" s="43" t="s">
        <v>313</v>
      </c>
      <c r="N191" s="29">
        <v>42660</v>
      </c>
      <c r="O191" s="28" t="s">
        <v>45</v>
      </c>
      <c r="P191" s="30" t="s">
        <v>46</v>
      </c>
      <c r="Q191" s="22"/>
      <c r="R191" s="22"/>
      <c r="S191" s="22"/>
      <c r="T191" s="22"/>
      <c r="U191" s="22"/>
      <c r="V191" s="22"/>
      <c r="W191" s="22"/>
      <c r="X191" s="22"/>
      <c r="Y191" s="44" t="s">
        <v>314</v>
      </c>
      <c r="Z191" s="44" t="s">
        <v>315</v>
      </c>
      <c r="AA191" s="44" t="s">
        <v>309</v>
      </c>
      <c r="AB191" s="18" t="s">
        <v>50</v>
      </c>
      <c r="AC191" s="27"/>
    </row>
    <row r="192" spans="1:29" ht="409.5" customHeight="1" x14ac:dyDescent="0.25">
      <c r="A192" s="27" t="str">
        <f>+VLOOKUP(IER!$B192,Catalogo!A:B,2,0)</f>
        <v>DGOBC</v>
      </c>
      <c r="B192" s="27" t="s">
        <v>321</v>
      </c>
      <c r="C192" s="18" t="s">
        <v>322</v>
      </c>
      <c r="D192" s="27" t="s">
        <v>87</v>
      </c>
      <c r="E192" s="28" t="s">
        <v>130</v>
      </c>
      <c r="F192" s="27" t="s">
        <v>122</v>
      </c>
      <c r="G192" s="42">
        <v>42660</v>
      </c>
      <c r="H192" s="29">
        <v>44486</v>
      </c>
      <c r="I192" s="27" t="s">
        <v>323</v>
      </c>
      <c r="J192" s="27" t="s">
        <v>324</v>
      </c>
      <c r="K192" s="27" t="s">
        <v>324</v>
      </c>
      <c r="L192" s="27" t="s">
        <v>43</v>
      </c>
      <c r="M192" s="18" t="s">
        <v>325</v>
      </c>
      <c r="N192" s="29">
        <v>42660</v>
      </c>
      <c r="O192" s="28" t="s">
        <v>45</v>
      </c>
      <c r="P192" s="30" t="s">
        <v>46</v>
      </c>
      <c r="Q192" s="45"/>
      <c r="R192" s="45"/>
      <c r="S192" s="45"/>
      <c r="T192" s="45"/>
      <c r="U192" s="45"/>
      <c r="V192" s="45"/>
      <c r="W192" s="45"/>
      <c r="X192" s="45"/>
      <c r="Y192" s="44" t="s">
        <v>326</v>
      </c>
      <c r="Z192" s="44" t="s">
        <v>327</v>
      </c>
      <c r="AA192" s="44" t="s">
        <v>76</v>
      </c>
      <c r="AB192" s="18" t="s">
        <v>50</v>
      </c>
      <c r="AC192" s="27"/>
    </row>
    <row r="193" spans="1:29" ht="409.5" customHeight="1" x14ac:dyDescent="0.25">
      <c r="A193" s="27" t="str">
        <f>+VLOOKUP(IER!$B193,Catalogo!A:B,2,0)</f>
        <v>DGE</v>
      </c>
      <c r="B193" s="27" t="s">
        <v>55</v>
      </c>
      <c r="C193" s="18" t="s">
        <v>328</v>
      </c>
      <c r="D193" s="27" t="s">
        <v>87</v>
      </c>
      <c r="E193" s="28" t="s">
        <v>130</v>
      </c>
      <c r="F193" s="28" t="s">
        <v>122</v>
      </c>
      <c r="G193" s="29">
        <v>42660</v>
      </c>
      <c r="H193" s="29">
        <v>44486</v>
      </c>
      <c r="I193" s="27" t="s">
        <v>329</v>
      </c>
      <c r="J193" s="27" t="s">
        <v>193</v>
      </c>
      <c r="K193" s="27" t="s">
        <v>193</v>
      </c>
      <c r="L193" s="27" t="s">
        <v>133</v>
      </c>
      <c r="M193" s="18" t="s">
        <v>194</v>
      </c>
      <c r="N193" s="29">
        <v>42660</v>
      </c>
      <c r="O193" s="28" t="s">
        <v>45</v>
      </c>
      <c r="P193" s="30" t="s">
        <v>46</v>
      </c>
      <c r="Q193" s="26"/>
      <c r="R193" s="26"/>
      <c r="S193" s="26"/>
      <c r="T193" s="26"/>
      <c r="U193" s="26"/>
      <c r="V193" s="26"/>
      <c r="W193" s="26"/>
      <c r="X193" s="26"/>
      <c r="Y193" s="18" t="s">
        <v>195</v>
      </c>
      <c r="Z193" s="15" t="s">
        <v>147</v>
      </c>
      <c r="AA193" s="15" t="s">
        <v>148</v>
      </c>
      <c r="AB193" s="18" t="s">
        <v>50</v>
      </c>
      <c r="AC193" s="27"/>
    </row>
    <row r="194" spans="1:29" ht="409.5" customHeight="1" x14ac:dyDescent="0.25">
      <c r="A194" s="27" t="str">
        <f>+VLOOKUP(IER!$B194,Catalogo!A:B,2,0)</f>
        <v>DGE</v>
      </c>
      <c r="B194" s="27" t="s">
        <v>55</v>
      </c>
      <c r="C194" s="18" t="s">
        <v>330</v>
      </c>
      <c r="D194" s="27" t="s">
        <v>87</v>
      </c>
      <c r="E194" s="28" t="s">
        <v>130</v>
      </c>
      <c r="F194" s="28" t="s">
        <v>122</v>
      </c>
      <c r="G194" s="29">
        <v>42660</v>
      </c>
      <c r="H194" s="29">
        <v>44486</v>
      </c>
      <c r="I194" s="27" t="s">
        <v>329</v>
      </c>
      <c r="J194" s="27" t="s">
        <v>193</v>
      </c>
      <c r="K194" s="27" t="s">
        <v>193</v>
      </c>
      <c r="L194" s="27" t="s">
        <v>133</v>
      </c>
      <c r="M194" s="18" t="s">
        <v>194</v>
      </c>
      <c r="N194" s="29">
        <v>42660</v>
      </c>
      <c r="O194" s="28" t="s">
        <v>45</v>
      </c>
      <c r="P194" s="30" t="s">
        <v>46</v>
      </c>
      <c r="Q194" s="26"/>
      <c r="R194" s="26"/>
      <c r="S194" s="26"/>
      <c r="T194" s="26"/>
      <c r="U194" s="26"/>
      <c r="V194" s="26"/>
      <c r="W194" s="26"/>
      <c r="X194" s="26"/>
      <c r="Y194" s="18" t="s">
        <v>195</v>
      </c>
      <c r="Z194" s="15" t="s">
        <v>147</v>
      </c>
      <c r="AA194" s="15" t="s">
        <v>148</v>
      </c>
      <c r="AB194" s="18" t="s">
        <v>50</v>
      </c>
      <c r="AC194" s="27"/>
    </row>
    <row r="195" spans="1:29" ht="409.6" customHeight="1" x14ac:dyDescent="0.25">
      <c r="A195" s="27" t="str">
        <f>+VLOOKUP(IER!$B195,Catalogo!A:B,2,0)</f>
        <v>DGE</v>
      </c>
      <c r="B195" s="27" t="s">
        <v>55</v>
      </c>
      <c r="C195" s="18" t="s">
        <v>331</v>
      </c>
      <c r="D195" s="27" t="s">
        <v>87</v>
      </c>
      <c r="E195" s="28" t="s">
        <v>130</v>
      </c>
      <c r="F195" s="28" t="s">
        <v>122</v>
      </c>
      <c r="G195" s="29">
        <v>42660</v>
      </c>
      <c r="H195" s="29">
        <v>44486</v>
      </c>
      <c r="I195" s="27" t="s">
        <v>329</v>
      </c>
      <c r="J195" s="27" t="s">
        <v>193</v>
      </c>
      <c r="K195" s="27" t="s">
        <v>193</v>
      </c>
      <c r="L195" s="27" t="s">
        <v>133</v>
      </c>
      <c r="M195" s="18" t="s">
        <v>194</v>
      </c>
      <c r="N195" s="29">
        <v>42660</v>
      </c>
      <c r="O195" s="28" t="s">
        <v>45</v>
      </c>
      <c r="P195" s="30" t="s">
        <v>46</v>
      </c>
      <c r="Q195" s="26"/>
      <c r="R195" s="26"/>
      <c r="S195" s="26"/>
      <c r="T195" s="26"/>
      <c r="U195" s="26"/>
      <c r="V195" s="26"/>
      <c r="W195" s="26"/>
      <c r="X195" s="26"/>
      <c r="Y195" s="18" t="s">
        <v>195</v>
      </c>
      <c r="Z195" s="15" t="s">
        <v>147</v>
      </c>
      <c r="AA195" s="15" t="s">
        <v>148</v>
      </c>
      <c r="AB195" s="18" t="s">
        <v>50</v>
      </c>
      <c r="AC195" s="27"/>
    </row>
    <row r="196" spans="1:29" ht="409.5" customHeight="1" x14ac:dyDescent="0.25">
      <c r="A196" s="27" t="str">
        <f>+VLOOKUP(IER!$B196,Catalogo!A:B,2,0)</f>
        <v>DGSPSC</v>
      </c>
      <c r="B196" s="36" t="s">
        <v>332</v>
      </c>
      <c r="C196" s="32" t="s">
        <v>333</v>
      </c>
      <c r="D196" s="32" t="s">
        <v>334</v>
      </c>
      <c r="E196" s="33" t="s">
        <v>335</v>
      </c>
      <c r="F196" s="31" t="s">
        <v>122</v>
      </c>
      <c r="G196" s="35">
        <v>42663</v>
      </c>
      <c r="H196" s="35">
        <v>44489</v>
      </c>
      <c r="I196" s="31" t="s">
        <v>336</v>
      </c>
      <c r="J196" s="36" t="s">
        <v>337</v>
      </c>
      <c r="K196" s="36" t="s">
        <v>337</v>
      </c>
      <c r="L196" s="31" t="s">
        <v>43</v>
      </c>
      <c r="M196" s="37" t="s">
        <v>338</v>
      </c>
      <c r="N196" s="35">
        <v>42663</v>
      </c>
      <c r="O196" s="28" t="s">
        <v>45</v>
      </c>
      <c r="P196" s="30" t="s">
        <v>46</v>
      </c>
      <c r="Q196" s="26"/>
      <c r="R196" s="26"/>
      <c r="S196" s="26"/>
      <c r="T196" s="26"/>
      <c r="U196" s="26"/>
      <c r="V196" s="26"/>
      <c r="W196" s="26"/>
      <c r="X196" s="26"/>
      <c r="Y196" s="37" t="s">
        <v>339</v>
      </c>
      <c r="Z196" s="37" t="s">
        <v>340</v>
      </c>
      <c r="AA196" s="37" t="s">
        <v>341</v>
      </c>
      <c r="AB196" s="18" t="s">
        <v>50</v>
      </c>
      <c r="AC196" s="27"/>
    </row>
    <row r="197" spans="1:29" ht="375" x14ac:dyDescent="0.25">
      <c r="A197" s="27" t="str">
        <f>+VLOOKUP(IER!$B197,Catalogo!A:B,2,0)</f>
        <v>DGJ</v>
      </c>
      <c r="B197" s="46" t="s">
        <v>343</v>
      </c>
      <c r="C197" s="47" t="s">
        <v>344</v>
      </c>
      <c r="D197" s="36" t="s">
        <v>345</v>
      </c>
      <c r="E197" s="33" t="s">
        <v>346</v>
      </c>
      <c r="F197" s="31" t="s">
        <v>347</v>
      </c>
      <c r="G197" s="35">
        <v>42705</v>
      </c>
      <c r="H197" s="35">
        <v>43435</v>
      </c>
      <c r="I197" s="31" t="s">
        <v>348</v>
      </c>
      <c r="J197" s="36" t="s">
        <v>349</v>
      </c>
      <c r="K197" s="36" t="s">
        <v>349</v>
      </c>
      <c r="L197" s="33" t="s">
        <v>72</v>
      </c>
      <c r="M197" s="37" t="s">
        <v>73</v>
      </c>
      <c r="N197" s="35">
        <v>42705</v>
      </c>
      <c r="O197" s="28" t="s">
        <v>45</v>
      </c>
      <c r="P197" s="30" t="s">
        <v>46</v>
      </c>
      <c r="Q197" s="26"/>
      <c r="R197" s="26"/>
      <c r="S197" s="26"/>
      <c r="T197" s="26"/>
      <c r="U197" s="26"/>
      <c r="V197" s="26"/>
      <c r="W197" s="26"/>
      <c r="X197" s="26"/>
      <c r="Y197" s="47" t="s">
        <v>350</v>
      </c>
      <c r="Z197" s="48" t="s">
        <v>351</v>
      </c>
      <c r="AA197" s="48" t="s">
        <v>352</v>
      </c>
      <c r="AB197" s="18" t="s">
        <v>141</v>
      </c>
      <c r="AC197" s="14" t="s">
        <v>353</v>
      </c>
    </row>
    <row r="198" spans="1:29" ht="375" x14ac:dyDescent="0.25">
      <c r="A198" s="27" t="str">
        <f>+VLOOKUP(IER!$B198,Catalogo!A:B,2,0)</f>
        <v>DGSPSC</v>
      </c>
      <c r="B198" s="46" t="s">
        <v>354</v>
      </c>
      <c r="C198" s="47" t="s">
        <v>344</v>
      </c>
      <c r="D198" s="36" t="s">
        <v>345</v>
      </c>
      <c r="E198" s="33" t="s">
        <v>346</v>
      </c>
      <c r="F198" s="31" t="s">
        <v>347</v>
      </c>
      <c r="G198" s="35">
        <v>42705</v>
      </c>
      <c r="H198" s="35">
        <v>43435</v>
      </c>
      <c r="I198" s="31" t="s">
        <v>348</v>
      </c>
      <c r="J198" s="36" t="s">
        <v>349</v>
      </c>
      <c r="K198" s="36" t="s">
        <v>349</v>
      </c>
      <c r="L198" s="33" t="s">
        <v>72</v>
      </c>
      <c r="M198" s="37" t="s">
        <v>73</v>
      </c>
      <c r="N198" s="35">
        <v>42705</v>
      </c>
      <c r="O198" s="28" t="s">
        <v>45</v>
      </c>
      <c r="P198" s="30" t="s">
        <v>46</v>
      </c>
      <c r="Q198" s="26"/>
      <c r="R198" s="26"/>
      <c r="S198" s="26"/>
      <c r="T198" s="26"/>
      <c r="U198" s="26"/>
      <c r="V198" s="26"/>
      <c r="W198" s="26"/>
      <c r="X198" s="26"/>
      <c r="Y198" s="47" t="s">
        <v>350</v>
      </c>
      <c r="Z198" s="48" t="s">
        <v>355</v>
      </c>
      <c r="AA198" s="48" t="s">
        <v>356</v>
      </c>
      <c r="AB198" s="18" t="s">
        <v>141</v>
      </c>
      <c r="AC198" s="46" t="s">
        <v>353</v>
      </c>
    </row>
    <row r="199" spans="1:29" ht="375" x14ac:dyDescent="0.25">
      <c r="A199" s="27" t="str">
        <f>+VLOOKUP(IER!$B199,Catalogo!A:B,2,0)</f>
        <v>DGASF</v>
      </c>
      <c r="B199" s="46" t="s">
        <v>358</v>
      </c>
      <c r="C199" s="47" t="s">
        <v>344</v>
      </c>
      <c r="D199" s="36" t="s">
        <v>345</v>
      </c>
      <c r="E199" s="33" t="s">
        <v>346</v>
      </c>
      <c r="F199" s="31" t="s">
        <v>347</v>
      </c>
      <c r="G199" s="35">
        <v>42705</v>
      </c>
      <c r="H199" s="35">
        <v>43435</v>
      </c>
      <c r="I199" s="31" t="s">
        <v>348</v>
      </c>
      <c r="J199" s="36" t="s">
        <v>349</v>
      </c>
      <c r="K199" s="36" t="s">
        <v>349</v>
      </c>
      <c r="L199" s="33" t="s">
        <v>72</v>
      </c>
      <c r="M199" s="37" t="s">
        <v>73</v>
      </c>
      <c r="N199" s="35">
        <v>42705</v>
      </c>
      <c r="O199" s="28" t="s">
        <v>45</v>
      </c>
      <c r="P199" s="30" t="s">
        <v>46</v>
      </c>
      <c r="Q199" s="26"/>
      <c r="R199" s="26"/>
      <c r="S199" s="26"/>
      <c r="T199" s="26"/>
      <c r="U199" s="26"/>
      <c r="V199" s="26"/>
      <c r="W199" s="26"/>
      <c r="X199" s="26"/>
      <c r="Y199" s="47" t="s">
        <v>350</v>
      </c>
      <c r="Z199" s="48" t="s">
        <v>359</v>
      </c>
      <c r="AA199" s="48" t="s">
        <v>360</v>
      </c>
      <c r="AB199" s="18" t="s">
        <v>141</v>
      </c>
      <c r="AC199" s="46" t="s">
        <v>353</v>
      </c>
    </row>
    <row r="200" spans="1:29" ht="390" customHeight="1" x14ac:dyDescent="0.25">
      <c r="A200" s="27" t="str">
        <f>+VLOOKUP(IER!$B200,Catalogo!A:B,2,0)</f>
        <v>DGJ</v>
      </c>
      <c r="B200" s="46" t="s">
        <v>361</v>
      </c>
      <c r="C200" s="48" t="s">
        <v>362</v>
      </c>
      <c r="D200" s="49" t="s">
        <v>87</v>
      </c>
      <c r="E200" s="50" t="s">
        <v>363</v>
      </c>
      <c r="F200" s="31" t="s">
        <v>122</v>
      </c>
      <c r="G200" s="35">
        <v>42711</v>
      </c>
      <c r="H200" s="35">
        <v>44537</v>
      </c>
      <c r="I200" s="49" t="s">
        <v>364</v>
      </c>
      <c r="J200" s="36" t="s">
        <v>365</v>
      </c>
      <c r="K200" s="36" t="s">
        <v>365</v>
      </c>
      <c r="L200" s="31" t="s">
        <v>43</v>
      </c>
      <c r="M200" s="37" t="s">
        <v>366</v>
      </c>
      <c r="N200" s="51">
        <v>42711</v>
      </c>
      <c r="O200" s="28" t="s">
        <v>45</v>
      </c>
      <c r="P200" s="30" t="s">
        <v>46</v>
      </c>
      <c r="Q200" s="26"/>
      <c r="R200" s="26"/>
      <c r="S200" s="26"/>
      <c r="T200" s="26"/>
      <c r="U200" s="26"/>
      <c r="V200" s="26"/>
      <c r="W200" s="26"/>
      <c r="X200" s="26"/>
      <c r="Y200" s="37" t="s">
        <v>367</v>
      </c>
      <c r="Z200" s="47" t="s">
        <v>368</v>
      </c>
      <c r="AA200" s="47" t="s">
        <v>369</v>
      </c>
      <c r="AB200" s="18" t="s">
        <v>50</v>
      </c>
      <c r="AC200" s="46"/>
    </row>
    <row r="201" spans="1:29" ht="390" customHeight="1" x14ac:dyDescent="0.25">
      <c r="A201" s="27" t="str">
        <f>+VLOOKUP(IER!$B201,Catalogo!A:B,2,0)</f>
        <v>DGJ</v>
      </c>
      <c r="B201" s="31" t="s">
        <v>361</v>
      </c>
      <c r="C201" s="47" t="s">
        <v>370</v>
      </c>
      <c r="D201" s="36" t="s">
        <v>87</v>
      </c>
      <c r="E201" s="50" t="s">
        <v>363</v>
      </c>
      <c r="F201" s="31" t="s">
        <v>122</v>
      </c>
      <c r="G201" s="35">
        <v>42711</v>
      </c>
      <c r="H201" s="35">
        <v>44537</v>
      </c>
      <c r="I201" s="36" t="s">
        <v>364</v>
      </c>
      <c r="J201" s="36" t="s">
        <v>365</v>
      </c>
      <c r="K201" s="36" t="s">
        <v>365</v>
      </c>
      <c r="L201" s="31" t="s">
        <v>43</v>
      </c>
      <c r="M201" s="37" t="s">
        <v>366</v>
      </c>
      <c r="N201" s="35">
        <v>42711</v>
      </c>
      <c r="O201" s="28" t="s">
        <v>45</v>
      </c>
      <c r="P201" s="30" t="s">
        <v>46</v>
      </c>
      <c r="Q201" s="26"/>
      <c r="R201" s="26"/>
      <c r="S201" s="26"/>
      <c r="T201" s="26"/>
      <c r="U201" s="26"/>
      <c r="V201" s="26"/>
      <c r="W201" s="26"/>
      <c r="X201" s="26"/>
      <c r="Y201" s="37" t="s">
        <v>367</v>
      </c>
      <c r="Z201" s="47" t="s">
        <v>368</v>
      </c>
      <c r="AA201" s="47" t="s">
        <v>371</v>
      </c>
      <c r="AB201" s="18" t="s">
        <v>50</v>
      </c>
      <c r="AC201" s="31"/>
    </row>
    <row r="202" spans="1:29" ht="390" customHeight="1" x14ac:dyDescent="0.25">
      <c r="A202" s="27" t="str">
        <f>+VLOOKUP(IER!$B202,Catalogo!A:B,2,0)</f>
        <v>DGJ</v>
      </c>
      <c r="B202" s="31" t="s">
        <v>372</v>
      </c>
      <c r="C202" s="47" t="s">
        <v>373</v>
      </c>
      <c r="D202" s="36" t="s">
        <v>87</v>
      </c>
      <c r="E202" s="50" t="s">
        <v>363</v>
      </c>
      <c r="F202" s="31" t="s">
        <v>122</v>
      </c>
      <c r="G202" s="35">
        <v>42711</v>
      </c>
      <c r="H202" s="35">
        <v>44537</v>
      </c>
      <c r="I202" s="36" t="s">
        <v>364</v>
      </c>
      <c r="J202" s="36" t="s">
        <v>365</v>
      </c>
      <c r="K202" s="36" t="s">
        <v>365</v>
      </c>
      <c r="L202" s="31" t="s">
        <v>43</v>
      </c>
      <c r="M202" s="37" t="s">
        <v>366</v>
      </c>
      <c r="N202" s="35">
        <v>42711</v>
      </c>
      <c r="O202" s="28" t="s">
        <v>45</v>
      </c>
      <c r="P202" s="30" t="s">
        <v>46</v>
      </c>
      <c r="Q202" s="26"/>
      <c r="R202" s="26"/>
      <c r="S202" s="26"/>
      <c r="T202" s="26"/>
      <c r="U202" s="26"/>
      <c r="V202" s="26"/>
      <c r="W202" s="26"/>
      <c r="X202" s="26"/>
      <c r="Y202" s="37" t="s">
        <v>367</v>
      </c>
      <c r="Z202" s="47" t="s">
        <v>374</v>
      </c>
      <c r="AA202" s="47" t="s">
        <v>375</v>
      </c>
      <c r="AB202" s="18" t="s">
        <v>50</v>
      </c>
      <c r="AC202" s="31"/>
    </row>
    <row r="203" spans="1:29" ht="390" customHeight="1" x14ac:dyDescent="0.25">
      <c r="A203" s="27" t="str">
        <f>+VLOOKUP(IER!$B203,Catalogo!A:B,2,0)</f>
        <v>DGJ</v>
      </c>
      <c r="B203" s="31" t="s">
        <v>372</v>
      </c>
      <c r="C203" s="47" t="s">
        <v>376</v>
      </c>
      <c r="D203" s="36" t="s">
        <v>87</v>
      </c>
      <c r="E203" s="50" t="s">
        <v>363</v>
      </c>
      <c r="F203" s="31" t="s">
        <v>122</v>
      </c>
      <c r="G203" s="35">
        <v>42711</v>
      </c>
      <c r="H203" s="35">
        <v>44537</v>
      </c>
      <c r="I203" s="36" t="s">
        <v>364</v>
      </c>
      <c r="J203" s="36" t="s">
        <v>365</v>
      </c>
      <c r="K203" s="36" t="s">
        <v>365</v>
      </c>
      <c r="L203" s="31" t="s">
        <v>43</v>
      </c>
      <c r="M203" s="37" t="s">
        <v>366</v>
      </c>
      <c r="N203" s="35">
        <v>42711</v>
      </c>
      <c r="O203" s="28" t="s">
        <v>45</v>
      </c>
      <c r="P203" s="30" t="s">
        <v>46</v>
      </c>
      <c r="Q203" s="26"/>
      <c r="R203" s="26"/>
      <c r="S203" s="26"/>
      <c r="T203" s="26"/>
      <c r="U203" s="26"/>
      <c r="V203" s="26"/>
      <c r="W203" s="26"/>
      <c r="X203" s="26"/>
      <c r="Y203" s="37" t="s">
        <v>367</v>
      </c>
      <c r="Z203" s="47" t="s">
        <v>374</v>
      </c>
      <c r="AA203" s="47" t="s">
        <v>375</v>
      </c>
      <c r="AB203" s="18" t="s">
        <v>50</v>
      </c>
      <c r="AC203" s="31"/>
    </row>
    <row r="204" spans="1:29" ht="390" customHeight="1" x14ac:dyDescent="0.25">
      <c r="A204" s="27" t="str">
        <f>+VLOOKUP(IER!$B204,Catalogo!A:B,2,0)</f>
        <v>DGJ</v>
      </c>
      <c r="B204" s="31" t="s">
        <v>372</v>
      </c>
      <c r="C204" s="47" t="s">
        <v>377</v>
      </c>
      <c r="D204" s="36" t="s">
        <v>87</v>
      </c>
      <c r="E204" s="50" t="s">
        <v>363</v>
      </c>
      <c r="F204" s="31" t="s">
        <v>122</v>
      </c>
      <c r="G204" s="35">
        <v>42711</v>
      </c>
      <c r="H204" s="35">
        <v>44537</v>
      </c>
      <c r="I204" s="36" t="s">
        <v>364</v>
      </c>
      <c r="J204" s="36" t="s">
        <v>365</v>
      </c>
      <c r="K204" s="36" t="s">
        <v>365</v>
      </c>
      <c r="L204" s="31" t="s">
        <v>43</v>
      </c>
      <c r="M204" s="37" t="s">
        <v>366</v>
      </c>
      <c r="N204" s="35">
        <v>42711</v>
      </c>
      <c r="O204" s="28" t="s">
        <v>45</v>
      </c>
      <c r="P204" s="30" t="s">
        <v>46</v>
      </c>
      <c r="Q204" s="26"/>
      <c r="R204" s="26"/>
      <c r="S204" s="26"/>
      <c r="T204" s="26"/>
      <c r="U204" s="26"/>
      <c r="V204" s="26"/>
      <c r="W204" s="26"/>
      <c r="X204" s="26"/>
      <c r="Y204" s="37" t="s">
        <v>367</v>
      </c>
      <c r="Z204" s="47" t="s">
        <v>374</v>
      </c>
      <c r="AA204" s="47" t="s">
        <v>375</v>
      </c>
      <c r="AB204" s="18" t="s">
        <v>50</v>
      </c>
      <c r="AC204" s="31"/>
    </row>
    <row r="205" spans="1:29" ht="409.5" customHeight="1" x14ac:dyDescent="0.25">
      <c r="A205" s="27" t="str">
        <f>+VLOOKUP(IER!$B205,Catalogo!A:B,2,0)</f>
        <v>DGSPSC</v>
      </c>
      <c r="B205" s="31" t="s">
        <v>309</v>
      </c>
      <c r="C205" s="47" t="s">
        <v>378</v>
      </c>
      <c r="D205" s="36" t="s">
        <v>68</v>
      </c>
      <c r="E205" s="33" t="s">
        <v>379</v>
      </c>
      <c r="F205" s="31" t="s">
        <v>122</v>
      </c>
      <c r="G205" s="35">
        <v>42719</v>
      </c>
      <c r="H205" s="35">
        <v>44545</v>
      </c>
      <c r="I205" s="31" t="s">
        <v>380</v>
      </c>
      <c r="J205" s="31" t="s">
        <v>381</v>
      </c>
      <c r="K205" s="31" t="s">
        <v>381</v>
      </c>
      <c r="L205" s="31" t="s">
        <v>43</v>
      </c>
      <c r="M205" s="47" t="s">
        <v>382</v>
      </c>
      <c r="N205" s="35">
        <v>42719</v>
      </c>
      <c r="O205" s="28" t="s">
        <v>45</v>
      </c>
      <c r="P205" s="30" t="s">
        <v>46</v>
      </c>
      <c r="Q205" s="26"/>
      <c r="R205" s="26"/>
      <c r="S205" s="26"/>
      <c r="T205" s="26"/>
      <c r="U205" s="26"/>
      <c r="V205" s="26"/>
      <c r="W205" s="26"/>
      <c r="X205" s="26"/>
      <c r="Y205" s="47" t="s">
        <v>383</v>
      </c>
      <c r="Z205" s="37" t="s">
        <v>384</v>
      </c>
      <c r="AA205" s="37" t="s">
        <v>309</v>
      </c>
      <c r="AB205" s="18" t="s">
        <v>50</v>
      </c>
      <c r="AC205" s="31"/>
    </row>
  </sheetData>
  <mergeCells count="6">
    <mergeCell ref="B3:C3"/>
    <mergeCell ref="D3:G3"/>
    <mergeCell ref="B4:C4"/>
    <mergeCell ref="D4:G4"/>
    <mergeCell ref="B5:C5"/>
    <mergeCell ref="D5:G5"/>
  </mergeCells>
  <dataValidations count="11">
    <dataValidation type="list" allowBlank="1" showInputMessage="1" showErrorMessage="1" sqref="D3:D4 E8:E205 O8:P205 L8:L205 W8:W205">
      <formula1>#REF!</formula1>
    </dataValidation>
    <dataValidation allowBlank="1" showInputMessage="1" showErrorMessage="1" promptTitle="Fundamento Legal" prompt="Se deberá indicar la normatividad sin abreviar detallando los artículos, fracciones, incisos o lo que corresponda." sqref="J49:K49 M49 Y49 J51:K51 M51 Y51:AA51 I8:I205"/>
    <dataValidation type="date" allowBlank="1" showInputMessage="1" showErrorMessage="1" sqref="D5">
      <formula1>42736</formula1>
      <formula2>43464</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F8:F205">
      <formula1>0</formula1>
      <formula2>5</formula2>
    </dataValidation>
    <dataValidation type="date" allowBlank="1" showInputMessage="1" showErrorMessage="1" promptTitle="Fecha término clasificación" prompt="Deberá indicarse la fecha en formato DD/MM/AAAA." sqref="H8:H205">
      <formula1>42129</formula1>
      <formula2>47608</formula2>
    </dataValidation>
    <dataValidation type="date" allowBlank="1" showInputMessage="1" showErrorMessage="1" promptTitle="Fecha inicio clasificación" prompt="Deberá indicarse la fecha en formato DD/MM/AAAA." sqref="G8:G205">
      <formula1>42129</formula1>
      <formula2>47848</formula2>
    </dataValidation>
    <dataValidation type="date" allowBlank="1" showInputMessage="1" showErrorMessage="1" promptTitle="Fecha acta" prompt="Deberá indicarse la fecha en formato DD/MM/AAAA." sqref="N8:N205">
      <formula1>42129</formula1>
      <formula2>47848</formula2>
    </dataValidation>
    <dataValidation type="date" allowBlank="1" showInputMessage="1" showErrorMessage="1" promptTitle="Fecha inicio ampliación reserva" prompt="Deberá indicarse la fecha en formato DD/MM/AAAA." sqref="R8:R205">
      <formula1>42129</formula1>
      <formula2>47848</formula2>
    </dataValidation>
    <dataValidation type="whole" allowBlank="1" showInputMessage="1" showErrorMessage="1" promptTitle="Plazo ampliación reserva" prompt="Deberá indicarse el número de años en formato de número entero." sqref="Q8:Q205">
      <formula1>0</formula1>
      <formula2>5</formula2>
    </dataValidation>
    <dataValidation type="date" allowBlank="1" showInputMessage="1" showErrorMessage="1" promptTitle="Fecha término ampliación" prompt="Deberá indicarse la fecha en formato DD/MM/AAAA." sqref="S8:S205">
      <formula1>42129</formula1>
      <formula2>47848</formula2>
    </dataValidation>
    <dataValidation allowBlank="1" showInputMessage="1" showErrorMessage="1" promptTitle="Fundamento" prompt="Se deberá indicar la normatividad sin abreviar detallando los artículos, fracciones, incisos o lo que corresponda." sqref="T8:T205"/>
  </dataValidations>
  <printOptions horizontalCentered="1"/>
  <pageMargins left="0" right="0" top="0" bottom="0" header="0" footer="0"/>
  <pageSetup paperSize="0" scale="28" fitToWidth="0" fitToHeight="0" orientation="landscape" horizontalDpi="0" verticalDpi="0" copies="0"/>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baseColWidth="10" defaultRowHeight="15" x14ac:dyDescent="0.25"/>
  <cols>
    <col min="1" max="1" width="101.42578125" bestFit="1" customWidth="1"/>
    <col min="2" max="2" width="126.140625" customWidth="1"/>
    <col min="3" max="3" width="11.42578125" customWidth="1"/>
  </cols>
  <sheetData>
    <row r="1" spans="1:2" x14ac:dyDescent="0.25">
      <c r="A1" t="s">
        <v>55</v>
      </c>
      <c r="B1" t="s">
        <v>54</v>
      </c>
    </row>
    <row r="2" spans="1:2" x14ac:dyDescent="0.25">
      <c r="A2" t="s">
        <v>66</v>
      </c>
      <c r="B2" t="s">
        <v>65</v>
      </c>
    </row>
    <row r="3" spans="1:2" x14ac:dyDescent="0.25">
      <c r="A3" t="s">
        <v>82</v>
      </c>
      <c r="B3" t="s">
        <v>81</v>
      </c>
    </row>
    <row r="4" spans="1:2" x14ac:dyDescent="0.25">
      <c r="A4" t="s">
        <v>36</v>
      </c>
      <c r="B4" t="s">
        <v>35</v>
      </c>
    </row>
    <row r="5" spans="1:2" x14ac:dyDescent="0.25">
      <c r="A5" t="s">
        <v>309</v>
      </c>
      <c r="B5" t="s">
        <v>35</v>
      </c>
    </row>
    <row r="6" spans="1:2" x14ac:dyDescent="0.25">
      <c r="A6" t="s">
        <v>321</v>
      </c>
      <c r="B6" t="s">
        <v>65</v>
      </c>
    </row>
    <row r="7" spans="1:2" x14ac:dyDescent="0.25">
      <c r="A7" t="s">
        <v>332</v>
      </c>
      <c r="B7" t="s">
        <v>35</v>
      </c>
    </row>
    <row r="8" spans="1:2" x14ac:dyDescent="0.25">
      <c r="A8" t="s">
        <v>343</v>
      </c>
      <c r="B8" t="s">
        <v>342</v>
      </c>
    </row>
    <row r="9" spans="1:2" x14ac:dyDescent="0.25">
      <c r="A9" t="s">
        <v>354</v>
      </c>
      <c r="B9" t="s">
        <v>35</v>
      </c>
    </row>
    <row r="10" spans="1:2" x14ac:dyDescent="0.25">
      <c r="A10" t="s">
        <v>358</v>
      </c>
      <c r="B10" t="s">
        <v>357</v>
      </c>
    </row>
    <row r="11" spans="1:2" x14ac:dyDescent="0.25">
      <c r="A11" t="s">
        <v>361</v>
      </c>
      <c r="B11" t="s">
        <v>342</v>
      </c>
    </row>
    <row r="12" spans="1:2" x14ac:dyDescent="0.25">
      <c r="A12" t="s">
        <v>372</v>
      </c>
      <c r="B12" t="s">
        <v>342</v>
      </c>
    </row>
  </sheetData>
  <pageMargins left="0.70000000000000007" right="0.70000000000000007" top="0.75" bottom="0.75" header="0.30000000000000004" footer="0.300000000000000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2018-01-17T06:00:00+00:00</Fecha_x0020_de_x0020_creación>
    <Autor xmlns="04cb2633-52b8-4562-b44a-c4296c4ae02d">Banco de México</Autor>
    <Fecha_x0020_de_x0020_publicación xmlns="04cb2633-52b8-4562-b44a-c4296c4ae02d">2018-01-17T06:00:00+00:00</Fecha_x0020_de_x0020_publicación>
    <ID_Publicacion xmlns="04cb2633-52b8-4562-b44a-c4296c4ae02d" xsi:nil="true"/>
    <Tema xmlns="04cb2633-52b8-4562-b44a-c4296c4ae02d">Jurídico-Legal</Tema>
    <Archivo_x0020_origen xmlns="04cb2633-52b8-4562-b44a-c4296c4ae02d">Trámite</Archivo_x0020_origen>
    <Clasificación xmlns="04cb2633-52b8-4562-b44a-c4296c4ae02d">Pública</Clasificación>
    <Ubicación_x0020_física xmlns="04cb2633-52b8-4562-b44a-c4296c4ae02d" xsi:nil="true"/>
    <IconOverlay xmlns="http://schemas.microsoft.com/sharepoint/v4" xsi:nil="true"/>
    <Fecha_x0020_de_x0020_revisión xmlns="04cb2633-52b8-4562-b44a-c4296c4ae02d">2019-01-17T06:00:00+00:00</Fecha_x0020_de_x0020_revisión>
    <Formato xmlns="04cb2633-52b8-4562-b44a-c4296c4ae02d">
      <Value>Electrónico</Value>
    </Formato>
    <IdContenedor xmlns="04cb2633-52b8-4562-b44a-c4296c4ae02d" xsi:nil="true"/>
    <Serie xmlns="04cb2633-52b8-4562-b44a-c4296c4ae02d">Secretariado de comité</Serie>
    <Fecha_x0020_de_x0020_baja xmlns="04cb2633-52b8-4562-b44a-c4296c4ae02d">2038-01-17T06:00:00+00:00</Fecha_x0020_de_x0020_baja>
    <Categoria xmlns="04cb2633-52b8-4562-b44a-c4296c4ae02d" xsi:nil="true"/>
    <Unidad_x0020_administrativa_x0020_responsable xmlns="04cb2633-52b8-4562-b44a-c4296c4ae02d">A24 Subgerencia de Análisis Jurídico y Promoción de Transparencia(0YL)</Unidad_x0020_administrativa_x0020_responsable>
    <id_proceso xmlns="04cb2633-52b8-4562-b44a-c4296c4ae02d" xsi:nil="true"/>
    <Descripción xmlns="04cb2633-52b8-4562-b44a-c4296c4ae02d">Índice de expedientes clasificados como reservados, segundo semestre de 2016</Descripción>
    <Serie_ids xmlns="04cb2633-52b8-4562-b44a-c4296c4ae02d">553</Serie_ids>
    <Archivo_x0020_destino xmlns="04cb2633-52b8-4562-b44a-c4296c4ae02d" xsi:nil="true"/>
    <_dlc_DocId xmlns="04cb2633-52b8-4562-b44a-c4296c4ae02d">KE7JJMADVZKR-3-920097</_dlc_DocId>
    <_dlc_DocIdUrl xmlns="04cb2633-52b8-4562-b44a-c4296c4ae02d">
      <Url>http://archivo/sitio/atac/_layouts/DocIdRedir.aspx?ID=KE7JJMADVZKR-3-920097</Url>
      <Description>KE7JJMADVZKR-3-920097</Description>
    </_dlc_DocIdUrl>
  </documentManagement>
</p:properties>
</file>

<file path=customXml/itemProps1.xml><?xml version="1.0" encoding="utf-8"?>
<ds:datastoreItem xmlns:ds="http://schemas.openxmlformats.org/officeDocument/2006/customXml" ds:itemID="{4235D12A-0D85-48CE-8C87-1CF9C0FA7BFB}"/>
</file>

<file path=customXml/itemProps2.xml><?xml version="1.0" encoding="utf-8"?>
<ds:datastoreItem xmlns:ds="http://schemas.openxmlformats.org/officeDocument/2006/customXml" ds:itemID="{B83239CF-5B0A-4AF6-BA44-ED50BDBCC994}"/>
</file>

<file path=customXml/itemProps3.xml><?xml version="1.0" encoding="utf-8"?>
<ds:datastoreItem xmlns:ds="http://schemas.openxmlformats.org/officeDocument/2006/customXml" ds:itemID="{12E22586-06E5-4ED1-8727-7DCAFC1E1C73}"/>
</file>

<file path=customXml/itemProps4.xml><?xml version="1.0" encoding="utf-8"?>
<ds:datastoreItem xmlns:ds="http://schemas.openxmlformats.org/officeDocument/2006/customXml" ds:itemID="{5A9AE4A0-4308-4A20-AF33-C1052E7AFB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IER</vt:lpstr>
      <vt:lpstr>Catalogo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Unidad de Transparencia - MDF</cp:lastModifiedBy>
  <cp:lastPrinted>2017-01-16T21:45:16Z</cp:lastPrinted>
  <dcterms:created xsi:type="dcterms:W3CDTF">2016-09-19T17:34:32Z</dcterms:created>
  <dcterms:modified xsi:type="dcterms:W3CDTF">2018-01-16T23:07:31Z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be72fa7b-f2c4-46aa-aec6-b32f81a4f926</vt:lpwstr>
  </property>
</Properties>
</file>